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heet1" sheetId="1" r:id="rId4"/>
  </sheets>
  <definedNames/>
  <calcPr/>
</workbook>
</file>

<file path=xl/sharedStrings.xml><?xml version="1.0" encoding="utf-8"?>
<sst xmlns="http://schemas.openxmlformats.org/spreadsheetml/2006/main" count="255" uniqueCount="249">
  <si>
    <t>CES_round</t>
  </si>
  <si>
    <t>Metabolic process</t>
  </si>
  <si>
    <t>A1_r1</t>
  </si>
  <si>
    <t>A1_r2</t>
  </si>
  <si>
    <t>A1_r3</t>
  </si>
  <si>
    <t>A1_r4</t>
  </si>
  <si>
    <t>A2_r1</t>
  </si>
  <si>
    <t>A2_r2</t>
  </si>
  <si>
    <t>A2_r3</t>
  </si>
  <si>
    <t>A2_r4</t>
  </si>
  <si>
    <t>A3_r1</t>
  </si>
  <si>
    <t>A3_r2</t>
  </si>
  <si>
    <t>A3_r3</t>
  </si>
  <si>
    <t>A3_r4</t>
  </si>
  <si>
    <t>A4_r1</t>
  </si>
  <si>
    <t>A4_r2</t>
  </si>
  <si>
    <t>A4_r3</t>
  </si>
  <si>
    <t>A4_r4</t>
  </si>
  <si>
    <t>B1_r1</t>
  </si>
  <si>
    <t>B1_r2</t>
  </si>
  <si>
    <t>B1_r3</t>
  </si>
  <si>
    <t>B1_r4</t>
  </si>
  <si>
    <t>B2_r1</t>
  </si>
  <si>
    <t>B2_r2</t>
  </si>
  <si>
    <t>B2_r3</t>
  </si>
  <si>
    <t>B2_r4</t>
  </si>
  <si>
    <t>B3_r1</t>
  </si>
  <si>
    <t>B3_r2</t>
  </si>
  <si>
    <t>B3_r3</t>
  </si>
  <si>
    <t>B3_r4</t>
  </si>
  <si>
    <t>B4_r1</t>
  </si>
  <si>
    <t>B4_r2</t>
  </si>
  <si>
    <t>B4_r3</t>
  </si>
  <si>
    <t>B4_r4</t>
  </si>
  <si>
    <t>NITRIFICATION</t>
  </si>
  <si>
    <t>Genus: Nitrobacter</t>
  </si>
  <si>
    <t>Genus: Nitrosospira</t>
  </si>
  <si>
    <t>Genus: Nitrospira</t>
  </si>
  <si>
    <t>Genus: Nitrosomonas</t>
  </si>
  <si>
    <t>Genus: Nitrosococcus</t>
  </si>
  <si>
    <t>Genus: Nitrosolobus</t>
  </si>
  <si>
    <t>Genus: Nitrosovibrio</t>
  </si>
  <si>
    <t>Genus: Nitrococcus</t>
  </si>
  <si>
    <t>Genus: Nitrospina</t>
  </si>
  <si>
    <t>TOTAL</t>
  </si>
  <si>
    <t>NITROGEN FIXATION</t>
  </si>
  <si>
    <t>Genus: Trichodesmium </t>
  </si>
  <si>
    <t>Genus: Cyanothece</t>
  </si>
  <si>
    <t>Family: Azotobacteraceae</t>
  </si>
  <si>
    <t>Genus: Rhizobium</t>
  </si>
  <si>
    <t>Genus: Frankia</t>
  </si>
  <si>
    <t>Genus: Clostridium</t>
  </si>
  <si>
    <t>Genus: Mesorhizobium</t>
  </si>
  <si>
    <t>Genus: Methylobacterium</t>
  </si>
  <si>
    <t>Genus: Microvirga</t>
  </si>
  <si>
    <t>Genus: Ochrobactrum</t>
  </si>
  <si>
    <t>Genus: Phyllobacterium</t>
  </si>
  <si>
    <t>Genus: Shinella</t>
  </si>
  <si>
    <t>Genus: Sinorhizobium</t>
  </si>
  <si>
    <t>Genus: Stappia</t>
  </si>
  <si>
    <t>Genus: Thalassobius</t>
  </si>
  <si>
    <t>Genus: Bradyrhizobium</t>
  </si>
  <si>
    <t>Genus: Rhodopseudomonas</t>
  </si>
  <si>
    <t>Genus: Agrobacterium</t>
  </si>
  <si>
    <t>Genus: Allorhizobium</t>
  </si>
  <si>
    <t>Genus: Aminobacter</t>
  </si>
  <si>
    <t>Genus: Ruegeria</t>
  </si>
  <si>
    <t>Genus: Devosia</t>
  </si>
  <si>
    <t>Genus: Azorhizobium</t>
  </si>
  <si>
    <t>Genus: Bosea</t>
  </si>
  <si>
    <t>Genus:Cupriavidus</t>
  </si>
  <si>
    <t>Genus:Herbaspirillum</t>
  </si>
  <si>
    <t>Genus: Burkholderia</t>
  </si>
  <si>
    <t>Genus: 	Paenibacillus</t>
  </si>
  <si>
    <t>Genus:Bacillus*</t>
  </si>
  <si>
    <t>Genus:Azospirillum</t>
  </si>
  <si>
    <t>Genus:Azotobacter</t>
  </si>
  <si>
    <t>Genus: Nostoc</t>
  </si>
  <si>
    <t>Genus: Pseudomonas*</t>
  </si>
  <si>
    <t>Genus: Rhodobacter</t>
  </si>
  <si>
    <t>Genus: Chlorobium</t>
  </si>
  <si>
    <t>Genus: Cloroherpeton</t>
  </si>
  <si>
    <t>Genus: Pelodictyon</t>
  </si>
  <si>
    <t>Genus: Prosthecochloris</t>
  </si>
  <si>
    <t>Genus: Desulfotomaculum</t>
  </si>
  <si>
    <t>Genus: Arthrobacter</t>
  </si>
  <si>
    <t>Genus: Streptomyces</t>
  </si>
  <si>
    <t>Genus: Propionibacterium</t>
  </si>
  <si>
    <t>Genus:Heliobacillus</t>
  </si>
  <si>
    <t>Genus:Heliobacterium</t>
  </si>
  <si>
    <t>Genus:Heliospirillum</t>
  </si>
  <si>
    <t>Genus:Gloeocapsa</t>
  </si>
  <si>
    <t>Genus:Gloeothece</t>
  </si>
  <si>
    <t>Genus:Synechococcus</t>
  </si>
  <si>
    <t>Genus:Synechocystis</t>
  </si>
  <si>
    <t>Genus:Dermocarpa</t>
  </si>
  <si>
    <t>Genus:Myxosarcina</t>
  </si>
  <si>
    <t>Genus: Pleuocapsa</t>
  </si>
  <si>
    <t>Genus: Xenococcus</t>
  </si>
  <si>
    <t>Genus: Lyngbya</t>
  </si>
  <si>
    <t>Genus: Oscillatoria</t>
  </si>
  <si>
    <t>Genus: Pseudanabaena</t>
  </si>
  <si>
    <t>Genus: Spirulina</t>
  </si>
  <si>
    <t>Genus: Anabena</t>
  </si>
  <si>
    <t>Genus: Aphanizomenon</t>
  </si>
  <si>
    <t>Genus: Calothrix</t>
  </si>
  <si>
    <t>Genus: Clydrospermum</t>
  </si>
  <si>
    <t>Genus: Nodularia</t>
  </si>
  <si>
    <t>Genus: Scytonema</t>
  </si>
  <si>
    <t>Genus: Chlorogloeopsis</t>
  </si>
  <si>
    <t>Genus: Fischerella</t>
  </si>
  <si>
    <t>Genus: Geitleria</t>
  </si>
  <si>
    <t>Genus: Stigonema</t>
  </si>
  <si>
    <t>Genus: Prochloron</t>
  </si>
  <si>
    <t>Genus: Campylobacter</t>
  </si>
  <si>
    <t>Genus: Acetobacter</t>
  </si>
  <si>
    <t>Genus: Ancylobacter</t>
  </si>
  <si>
    <t>Genus: Aquaspirillum</t>
  </si>
  <si>
    <t>Genus: Azospirillum</t>
  </si>
  <si>
    <t>Genus: Beijerinckia</t>
  </si>
  <si>
    <t>Genus: Chromobacterium</t>
  </si>
  <si>
    <t>Genus: Methylocystis</t>
  </si>
  <si>
    <t>Genus: Methylosinus</t>
  </si>
  <si>
    <t>Genus: Mycoplana</t>
  </si>
  <si>
    <t>Genus: Photorhizobium</t>
  </si>
  <si>
    <t>Genus: Renobacter</t>
  </si>
  <si>
    <t>Genus: Rhodomicrobium</t>
  </si>
  <si>
    <t>Genus: Rhodopila</t>
  </si>
  <si>
    <t>Genus: Rhodospirillum</t>
  </si>
  <si>
    <t>Genus: Xanthobacter</t>
  </si>
  <si>
    <t>Genus: Alcaligenes</t>
  </si>
  <si>
    <t>Genus: Azoarcus</t>
  </si>
  <si>
    <t>Genus: Derxia</t>
  </si>
  <si>
    <t>Genus: Lignobacter</t>
  </si>
  <si>
    <t>Genus: Rhodocyclus</t>
  </si>
  <si>
    <t>Genus: Thiobacillus</t>
  </si>
  <si>
    <t>Genus: Amoebobacter</t>
  </si>
  <si>
    <t>Genus: Azomonas</t>
  </si>
  <si>
    <t>Genus: Beggiatoa</t>
  </si>
  <si>
    <t>Genus: Chromatium</t>
  </si>
  <si>
    <t>Genus: Citrobacter</t>
  </si>
  <si>
    <t>Genus: Ectothiorhodospira</t>
  </si>
  <si>
    <t>Genus: Enterobacter</t>
  </si>
  <si>
    <t>Genus: Erwinia</t>
  </si>
  <si>
    <t>Genus: Klebsiella</t>
  </si>
  <si>
    <t>Genus: Lamprobcater</t>
  </si>
  <si>
    <t>Genus: Methylobacter</t>
  </si>
  <si>
    <t>Genus: Methylococcus</t>
  </si>
  <si>
    <t>Genus: Methylomonas</t>
  </si>
  <si>
    <t>Genus: Thiocapsa</t>
  </si>
  <si>
    <t>Genus: Thiocystis</t>
  </si>
  <si>
    <t>Genus: Vibrio</t>
  </si>
  <si>
    <t>Genus: Desulfobacter</t>
  </si>
  <si>
    <t>Genus: Desulfovibrio</t>
  </si>
  <si>
    <t>Genus:Propionispira</t>
  </si>
  <si>
    <t>Genus: Halobacterium</t>
  </si>
  <si>
    <t>METHANOGENS</t>
  </si>
  <si>
    <t>Genus: Methanobacterium</t>
  </si>
  <si>
    <t>Genus: Methanococcus</t>
  </si>
  <si>
    <t>Genus: Methanolobus</t>
  </si>
  <si>
    <t>Genus: Methanisarcina</t>
  </si>
  <si>
    <t>Genus: Methanothermus</t>
  </si>
  <si>
    <t>Genus: Methanobrevibacter</t>
  </si>
  <si>
    <t xml:space="preserve">Genus: Methanocorpusculum </t>
  </si>
  <si>
    <t>Genus:Methanoculleus</t>
  </si>
  <si>
    <t>Genus: Methanoflorens</t>
  </si>
  <si>
    <t>Genus: Methanofollis</t>
  </si>
  <si>
    <t>Genus: Methanogenium</t>
  </si>
  <si>
    <t>Genus: Methanomicrobium</t>
  </si>
  <si>
    <t>Genus: Methanopyrus</t>
  </si>
  <si>
    <t>Genus:Methanoregula</t>
  </si>
  <si>
    <t>Genus: Methanosaeta</t>
  </si>
  <si>
    <t>Genus: Methanosarcina</t>
  </si>
  <si>
    <t xml:space="preserve">Genus: Methanosphaera </t>
  </si>
  <si>
    <t>Genus: Methanospirillium</t>
  </si>
  <si>
    <t>Genus: Methanothermobacter</t>
  </si>
  <si>
    <t>Genus: Methanothrix</t>
  </si>
  <si>
    <t>Genus: Methanothermococcus</t>
  </si>
  <si>
    <t>Genus: Methanocaldococcus</t>
  </si>
  <si>
    <t>Genus: Methanotorris</t>
  </si>
  <si>
    <t>Genus: 	Methanolacinia</t>
  </si>
  <si>
    <t>Genus: Methanoplanus</t>
  </si>
  <si>
    <t>Genus: Methanocalculus</t>
  </si>
  <si>
    <t>Genus: 	Methanolinea</t>
  </si>
  <si>
    <t>Genus: Candidatus Methanoregula</t>
  </si>
  <si>
    <t>Genus: 	
Candidatus Methanosphaerula</t>
  </si>
  <si>
    <t>Genus: Methanococcoides</t>
  </si>
  <si>
    <t>Genus:Methanohalobium</t>
  </si>
  <si>
    <t>Genus: 	Methanohalophilus</t>
  </si>
  <si>
    <t>Genus:Methanomethylovorans</t>
  </si>
  <si>
    <t xml:space="preserve">Genus: Methanimicrococcus </t>
  </si>
  <si>
    <t>Genus:Methanosalsum</t>
  </si>
  <si>
    <t>Genus: Methermicoccus</t>
  </si>
  <si>
    <t>Genus: Methanocella</t>
  </si>
  <si>
    <t>ANAMOX</t>
  </si>
  <si>
    <t>Genus: Kuenenia</t>
  </si>
  <si>
    <t>Genus: Brocadia</t>
  </si>
  <si>
    <t>Genus: Anammoxoglobus</t>
  </si>
  <si>
    <t>Genus: Jettenia</t>
  </si>
  <si>
    <t>Genus: Scalindua</t>
  </si>
  <si>
    <t>GREEN SULFUR/NON-SULFUR</t>
  </si>
  <si>
    <t>Family: Chlorobiaceae</t>
  </si>
  <si>
    <t>Genus: Chloroacidobacterium</t>
  </si>
  <si>
    <t>Class: Chloroflexia</t>
  </si>
  <si>
    <t>Genus: Gemmatimonas</t>
  </si>
  <si>
    <t>PURPLE BACTERIA</t>
  </si>
  <si>
    <t>Family: Rhodospirillaceae</t>
  </si>
  <si>
    <t>Family: Chromatiaceae</t>
  </si>
  <si>
    <t>Genus: Gemmobacter</t>
  </si>
  <si>
    <t>Genus: Cereibacter</t>
  </si>
  <si>
    <t>Family: Ectothiorhodospiraceae</t>
  </si>
  <si>
    <t>Genus: Rhodoferax</t>
  </si>
  <si>
    <t>Genus: Rubrivivax</t>
  </si>
  <si>
    <t>Family: Heliobacteriaceae</t>
  </si>
  <si>
    <t>Genus: Rhodobaca</t>
  </si>
  <si>
    <t>Genus: Rhodovulum</t>
  </si>
  <si>
    <t>Genus: Rhodoblastus</t>
  </si>
  <si>
    <t>Genus: Rhodochloris</t>
  </si>
  <si>
    <t>Genus: Rhodobium</t>
  </si>
  <si>
    <t>Genus: Rhodoplanes</t>
  </si>
  <si>
    <t>Genus: Rhodocista</t>
  </si>
  <si>
    <t>Genus: Phaeospirillum</t>
  </si>
  <si>
    <t>Genus: Rhodospira</t>
  </si>
  <si>
    <t>Genus: Rhodovibrio</t>
  </si>
  <si>
    <t>Genus: Rhodothallasium</t>
  </si>
  <si>
    <t>Genus: Roseospira</t>
  </si>
  <si>
    <t>Genus: Roseospirillum</t>
  </si>
  <si>
    <t>CYANOBACTERIA</t>
  </si>
  <si>
    <t>Phylum Cyanobacteria</t>
  </si>
  <si>
    <t>Chlamydomonas reinhardtii</t>
  </si>
  <si>
    <t>REFERENCES AND NOTES</t>
  </si>
  <si>
    <t>Nitrite and Ammonia oxidizers:</t>
  </si>
  <si>
    <r>
      <rPr>
        <rFont val="Calibri"/>
        <color theme="1"/>
        <sz val="11.0"/>
      </rPr>
      <t xml:space="preserve">Koops H-P, Pommerening-Roser A, FEMS Microbiology Ecology, </t>
    </r>
    <r>
      <rPr>
        <rFont val="Calibri"/>
        <b/>
        <color theme="1"/>
        <sz val="11.0"/>
      </rPr>
      <t>37</t>
    </r>
    <r>
      <rPr>
        <rFont val="Calibri"/>
        <color theme="1"/>
        <sz val="11.0"/>
      </rPr>
      <t>, Issue 1, (2009) pg 1-9</t>
    </r>
  </si>
  <si>
    <t>N2 fixers and methanogens:</t>
  </si>
  <si>
    <t>Boone D.R  et al, editors, Bergey's Manual of Systematic Bacteriology, Volume 3: The Firmicutes, Springer, 2001</t>
  </si>
  <si>
    <t xml:space="preserve"> Adrienne G. Miles, Biological Nitrogen Fixation, Springer US, 1992</t>
  </si>
  <si>
    <t>Annamox:</t>
  </si>
  <si>
    <r>
      <rPr>
        <rFont val="Calibri"/>
        <color theme="1"/>
      </rPr>
      <t xml:space="preserve">Kartal B, et al. FEMS Microbiology reviews, </t>
    </r>
    <r>
      <rPr>
        <rFont val="Calibri"/>
        <b/>
        <color theme="1"/>
        <sz val="11.0"/>
      </rPr>
      <t>37</t>
    </r>
    <r>
      <rPr>
        <rFont val="Calibri"/>
        <color theme="1"/>
        <sz val="11.0"/>
      </rPr>
      <t>, Issue 3, (2013) pg 428-461</t>
    </r>
  </si>
  <si>
    <t xml:space="preserve">Green sulphur/non-sulphur bacteria: </t>
  </si>
  <si>
    <t>Blankenship R.E, Madigan M.T, Bauer C.E., editors, Anoxygenic Photosynthetic Bacteria, Springer, 1995</t>
  </si>
  <si>
    <r>
      <rPr>
        <rFont val="Calibri"/>
        <color theme="1"/>
        <sz val="11.0"/>
      </rPr>
      <t xml:space="preserve">Thiel V, Tank M, Bryant D.A, Annual review of Plant Biology, </t>
    </r>
    <r>
      <rPr>
        <rFont val="Calibri"/>
        <b/>
        <color theme="1"/>
        <sz val="11.0"/>
      </rPr>
      <t>69</t>
    </r>
    <r>
      <rPr>
        <rFont val="Calibri"/>
        <color theme="1"/>
        <sz val="11.0"/>
      </rPr>
      <t>, (2018) pg 21-49</t>
    </r>
  </si>
  <si>
    <t>Purple photosynthetic bacteria</t>
  </si>
  <si>
    <r>
      <rPr>
        <rFont val="Calibri"/>
        <color theme="1"/>
      </rPr>
      <t xml:space="preserve">Pfennig N, Annu. Rev. Microbiol., </t>
    </r>
    <r>
      <rPr>
        <rFont val="Calibri"/>
        <b/>
        <color theme="1"/>
        <sz val="11.0"/>
      </rPr>
      <t>31</t>
    </r>
    <r>
      <rPr>
        <rFont val="Calibri"/>
        <color theme="1"/>
        <sz val="11.0"/>
      </rPr>
      <t>, (1977) pg 275-90</t>
    </r>
  </si>
  <si>
    <t>Madigan M.T, Jung, D.O, The Purple Photosynthetic bacteria, Springer, 2009, pg 1-15</t>
  </si>
  <si>
    <t>Methanogens</t>
  </si>
  <si>
    <t>Liu Y, Handbook of Hydrocarbon and Lipid Microbiology, Springer Berlin Heidelberg, 2010, pg 547-558</t>
  </si>
  <si>
    <t>* Not all taxa belonging to this Genus are N2 fixers. We don't know if the ones present in our systems, if any, are N2 fixers.</t>
  </si>
  <si>
    <t xml:space="preserve">NB: Many genera are common to different categories. In such cases, they are listed in only one of the categories. </t>
  </si>
  <si>
    <t>NB: The values are the relative abundances. If multiple ESVs belonging to the same Genus/Family/Phylum are present, their relative abundances are summed.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</si>
</sst>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24">
    <font>
      <sz val="11.0"/>
      <color theme="1"/>
      <name val="Arial"/>
    </font>
    <font>
      <b/>
      <sz val="18.0"/>
      <color theme="1"/>
      <name val="Calibri"/>
    </font>
    <font>
      <color theme="1"/>
      <name val="Calibri"/>
    </font>
    <font>
      <b/>
      <sz val="11.0"/>
      <color rgb="FFC00000"/>
      <name val="Calibri"/>
    </font>
    <font>
      <sz val="11.0"/>
      <color theme="1"/>
      <name val="Calibri"/>
    </font>
    <font>
      <sz val="11.0"/>
      <color rgb="FFC00000"/>
      <name val="Calibri"/>
    </font>
    <font>
      <b/>
      <sz val="11.0"/>
      <color theme="1"/>
      <name val="Calibri"/>
    </font>
    <font>
      <b/>
      <sz val="11.0"/>
      <color rgb="FFF1C232"/>
      <name val="Calibri"/>
    </font>
    <font>
      <sz val="11.0"/>
      <color rgb="FFFFC000"/>
      <name val="Calibri"/>
    </font>
    <font>
      <b/>
      <sz val="11.0"/>
      <color rgb="FFFFC000"/>
      <name val="Calibri"/>
    </font>
    <font>
      <b/>
      <sz val="11.0"/>
      <color rgb="FF525252"/>
      <name val="Calibri"/>
    </font>
    <font>
      <b/>
      <color theme="1"/>
      <name val="Calibri"/>
    </font>
    <font>
      <sz val="11.0"/>
      <color rgb="FF525252"/>
      <name val="Calibri"/>
    </font>
    <font>
      <b/>
      <sz val="11.0"/>
      <color rgb="FF92D050"/>
      <name val="Calibri"/>
    </font>
    <font>
      <sz val="11.0"/>
      <color rgb="FF92D050"/>
      <name val="Calibri"/>
    </font>
    <font>
      <sz val="11.0"/>
      <color rgb="FF00B0F0"/>
      <name val="Calibri"/>
    </font>
    <font>
      <b/>
      <sz val="11.0"/>
      <color rgb="FF00B0F0"/>
      <name val="Calibri"/>
    </font>
    <font>
      <sz val="11.0"/>
      <color rgb="FF002060"/>
    </font>
    <font>
      <sz val="11.0"/>
      <color rgb="FF002060"/>
      <name val="Calibri"/>
    </font>
    <font>
      <b/>
      <sz val="11.0"/>
      <color rgb="FF002060"/>
      <name val="Calibri"/>
    </font>
    <font>
      <b/>
    </font>
    <font>
      <b/>
      <sz val="11.0"/>
      <color rgb="FF7030A0"/>
      <name val="Calibri"/>
    </font>
    <font>
      <sz val="28.0"/>
      <color theme="1"/>
      <name val="Calibri"/>
    </font>
    <font>
      <sz val="20.0"/>
      <color theme="1"/>
      <name val="Calibri"/>
    </font>
  </fonts>
  <fills count="2">
    <fill>
      <patternFill patternType="none"/>
    </fill>
    <fill>
      <patternFill patternType="lightGray"/>
    </fill>
  </fills>
  <borders count="1">
    <border/>
  </borders>
  <cellStyleXfs count="1">
    <xf borderId="0" fillId="0" fontId="0" numFmtId="0" applyAlignment="1" applyFont="1"/>
  </cellStyleXfs>
  <cellXfs count="34">
    <xf borderId="0" fillId="0" fontId="0" numFmtId="0" xfId="0" applyAlignment="1" applyFont="1">
      <alignment readingOrder="0" shrinkToFit="0" vertical="bottom" wrapText="0"/>
    </xf>
    <xf borderId="0" fillId="0" fontId="1" numFmtId="0" xfId="0" applyFont="1"/>
    <xf borderId="0" fillId="0" fontId="2" numFmtId="0" xfId="0" applyAlignment="1" applyFont="1">
      <alignment readingOrder="0"/>
    </xf>
    <xf borderId="0" fillId="0" fontId="2" numFmtId="0" xfId="0" applyFont="1"/>
    <xf borderId="0" fillId="0" fontId="3" numFmtId="0" xfId="0" applyAlignment="1" applyFont="1">
      <alignment readingOrder="0"/>
    </xf>
    <xf borderId="0" fillId="0" fontId="4" numFmtId="11" xfId="0" applyFont="1" applyNumberFormat="1"/>
    <xf borderId="0" fillId="0" fontId="5" numFmtId="0" xfId="0" applyFont="1"/>
    <xf borderId="0" fillId="0" fontId="3" numFmtId="0" xfId="0" applyFont="1"/>
    <xf borderId="0" fillId="0" fontId="6" numFmtId="0" xfId="0" applyFont="1"/>
    <xf borderId="0" fillId="0" fontId="6" numFmtId="11" xfId="0" applyFont="1" applyNumberFormat="1"/>
    <xf borderId="0" fillId="0" fontId="5" numFmtId="0" xfId="0" applyAlignment="1" applyFont="1">
      <alignment readingOrder="0"/>
    </xf>
    <xf borderId="0" fillId="0" fontId="7" numFmtId="0" xfId="0" applyAlignment="1" applyFont="1">
      <alignment readingOrder="0"/>
    </xf>
    <xf borderId="0" fillId="0" fontId="8" numFmtId="0" xfId="0" applyFont="1"/>
    <xf borderId="0" fillId="0" fontId="9" numFmtId="0" xfId="0" applyFont="1"/>
    <xf borderId="0" fillId="0" fontId="10" numFmtId="0" xfId="0" applyAlignment="1" applyFont="1">
      <alignment readingOrder="0"/>
    </xf>
    <xf borderId="0" fillId="0" fontId="11" numFmtId="0" xfId="0" applyFont="1"/>
    <xf borderId="0" fillId="0" fontId="12" numFmtId="0" xfId="0" applyFont="1"/>
    <xf borderId="0" fillId="0" fontId="12" numFmtId="0" xfId="0" applyAlignment="1" applyFont="1">
      <alignment shrinkToFit="0" wrapText="1"/>
    </xf>
    <xf borderId="0" fillId="0" fontId="10" numFmtId="0" xfId="0" applyFont="1"/>
    <xf borderId="0" fillId="0" fontId="13" numFmtId="0" xfId="0" applyAlignment="1" applyFont="1">
      <alignment readingOrder="0"/>
    </xf>
    <xf borderId="0" fillId="0" fontId="14" numFmtId="0" xfId="0" applyFont="1"/>
    <xf borderId="0" fillId="0" fontId="13" numFmtId="0" xfId="0" applyFont="1"/>
    <xf borderId="0" fillId="0" fontId="15" numFmtId="0" xfId="0" applyAlignment="1" applyFont="1">
      <alignment readingOrder="0"/>
    </xf>
    <xf borderId="0" fillId="0" fontId="15" numFmtId="0" xfId="0" applyFont="1"/>
    <xf borderId="0" fillId="0" fontId="16" numFmtId="0" xfId="0" applyFont="1"/>
    <xf borderId="0" fillId="0" fontId="17" numFmtId="0" xfId="0" applyAlignment="1" applyFont="1">
      <alignment readingOrder="0"/>
    </xf>
    <xf borderId="0" fillId="0" fontId="18" numFmtId="0" xfId="0" applyFont="1"/>
    <xf borderId="0" fillId="0" fontId="19" numFmtId="0" xfId="0" applyFont="1"/>
    <xf borderId="0" fillId="0" fontId="20" numFmtId="0" xfId="0" applyAlignment="1" applyFont="1">
      <alignment readingOrder="0"/>
    </xf>
    <xf borderId="0" fillId="0" fontId="21" numFmtId="0" xfId="0" applyFont="1"/>
    <xf borderId="0" fillId="0" fontId="22" numFmtId="0" xfId="0" applyFont="1"/>
    <xf borderId="0" fillId="0" fontId="4" numFmtId="49" xfId="0" applyFont="1" applyNumberFormat="1"/>
    <xf borderId="0" fillId="0" fontId="4" numFmtId="0" xfId="0" applyFont="1"/>
    <xf borderId="0" fillId="0" fontId="23" numFmtId="0" xfId="0" applyFon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0"/>
  <cols>
    <col customWidth="1" min="1" max="1" width="25.5"/>
    <col customWidth="1" min="2" max="2" width="9.0"/>
    <col customWidth="1" min="3" max="3" width="8.5"/>
    <col customWidth="1" min="4" max="4" width="9.13"/>
    <col customWidth="1" min="5" max="15" width="7.63"/>
    <col customWidth="1" min="16" max="16" width="8.38"/>
    <col customWidth="1" min="17" max="17" width="8.75"/>
    <col customWidth="1" min="18" max="18" width="8.25"/>
    <col customWidth="1" min="19" max="19" width="9.13"/>
    <col customWidth="1" min="20" max="20" width="8.63"/>
    <col customWidth="1" min="21" max="22" width="7.63"/>
    <col customWidth="1" min="23" max="23" width="8.5"/>
    <col customWidth="1" min="24" max="33" width="7.63"/>
  </cols>
  <sheetData>
    <row r="1">
      <c r="A1" s="1"/>
      <c r="B1" s="2" t="s">
        <v>0</v>
      </c>
    </row>
    <row r="2">
      <c r="A2" s="2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3" t="s">
        <v>8</v>
      </c>
      <c r="I2" s="3" t="s">
        <v>9</v>
      </c>
      <c r="J2" s="3" t="s">
        <v>10</v>
      </c>
      <c r="K2" s="3" t="s">
        <v>11</v>
      </c>
      <c r="L2" s="3" t="s">
        <v>12</v>
      </c>
      <c r="M2" s="3" t="s">
        <v>13</v>
      </c>
      <c r="N2" s="3" t="s">
        <v>14</v>
      </c>
      <c r="O2" s="3" t="s">
        <v>15</v>
      </c>
      <c r="P2" s="3" t="s">
        <v>16</v>
      </c>
      <c r="Q2" s="3" t="s">
        <v>17</v>
      </c>
      <c r="R2" s="3" t="s">
        <v>18</v>
      </c>
      <c r="S2" s="3" t="s">
        <v>19</v>
      </c>
      <c r="T2" s="3" t="s">
        <v>20</v>
      </c>
      <c r="U2" s="3" t="s">
        <v>21</v>
      </c>
      <c r="V2" s="3" t="s">
        <v>22</v>
      </c>
      <c r="W2" s="3" t="s">
        <v>23</v>
      </c>
      <c r="X2" s="3" t="s">
        <v>24</v>
      </c>
      <c r="Y2" s="3" t="s">
        <v>25</v>
      </c>
      <c r="Z2" s="3" t="s">
        <v>26</v>
      </c>
      <c r="AA2" s="3" t="s">
        <v>27</v>
      </c>
      <c r="AB2" s="3" t="s">
        <v>28</v>
      </c>
      <c r="AC2" s="3" t="s">
        <v>29</v>
      </c>
      <c r="AD2" s="3" t="s">
        <v>30</v>
      </c>
      <c r="AE2" s="3" t="s">
        <v>31</v>
      </c>
      <c r="AF2" s="3" t="s">
        <v>32</v>
      </c>
      <c r="AG2" s="3" t="s">
        <v>33</v>
      </c>
    </row>
    <row r="3">
      <c r="A3" s="4" t="s">
        <v>34</v>
      </c>
      <c r="S3" s="5"/>
    </row>
    <row r="4">
      <c r="A4" s="6" t="s">
        <v>35</v>
      </c>
      <c r="S4" s="5">
        <v>5.99E-5</v>
      </c>
    </row>
    <row r="5">
      <c r="A5" s="6" t="s">
        <v>36</v>
      </c>
      <c r="B5" s="3">
        <v>0.003</v>
      </c>
      <c r="C5" s="3">
        <v>5.0E-4</v>
      </c>
    </row>
    <row r="6">
      <c r="A6" s="6" t="s">
        <v>37</v>
      </c>
      <c r="B6" s="3">
        <v>7.0E-4</v>
      </c>
    </row>
    <row r="7">
      <c r="A7" s="6" t="s">
        <v>38</v>
      </c>
    </row>
    <row r="8">
      <c r="A8" s="6" t="s">
        <v>39</v>
      </c>
    </row>
    <row r="9">
      <c r="A9" s="6" t="s">
        <v>40</v>
      </c>
    </row>
    <row r="10">
      <c r="A10" s="6" t="s">
        <v>41</v>
      </c>
    </row>
    <row r="11">
      <c r="A11" s="6" t="s">
        <v>42</v>
      </c>
    </row>
    <row r="12">
      <c r="A12" s="6" t="s">
        <v>43</v>
      </c>
    </row>
    <row r="13">
      <c r="A13" s="7" t="s">
        <v>44</v>
      </c>
      <c r="B13" s="8">
        <f t="shared" ref="B13:AG13" si="1">SUM(B4:B12)</f>
        <v>0.0037</v>
      </c>
      <c r="C13" s="8">
        <f t="shared" si="1"/>
        <v>0.0005</v>
      </c>
      <c r="D13" s="8">
        <f t="shared" si="1"/>
        <v>0</v>
      </c>
      <c r="E13" s="8">
        <f t="shared" si="1"/>
        <v>0</v>
      </c>
      <c r="F13" s="8">
        <f t="shared" si="1"/>
        <v>0</v>
      </c>
      <c r="G13" s="8">
        <f t="shared" si="1"/>
        <v>0</v>
      </c>
      <c r="H13" s="8">
        <f t="shared" si="1"/>
        <v>0</v>
      </c>
      <c r="I13" s="8">
        <f t="shared" si="1"/>
        <v>0</v>
      </c>
      <c r="J13" s="8">
        <f t="shared" si="1"/>
        <v>0</v>
      </c>
      <c r="K13" s="8">
        <f t="shared" si="1"/>
        <v>0</v>
      </c>
      <c r="L13" s="8">
        <f t="shared" si="1"/>
        <v>0</v>
      </c>
      <c r="M13" s="8">
        <f t="shared" si="1"/>
        <v>0</v>
      </c>
      <c r="N13" s="8">
        <f t="shared" si="1"/>
        <v>0</v>
      </c>
      <c r="O13" s="8">
        <f t="shared" si="1"/>
        <v>0</v>
      </c>
      <c r="P13" s="8">
        <f t="shared" si="1"/>
        <v>0</v>
      </c>
      <c r="Q13" s="8">
        <f t="shared" si="1"/>
        <v>0</v>
      </c>
      <c r="R13" s="8">
        <f t="shared" si="1"/>
        <v>0</v>
      </c>
      <c r="S13" s="9">
        <f t="shared" si="1"/>
        <v>0.0000599</v>
      </c>
      <c r="T13" s="8">
        <f t="shared" si="1"/>
        <v>0</v>
      </c>
      <c r="U13" s="8">
        <f t="shared" si="1"/>
        <v>0</v>
      </c>
      <c r="V13" s="8">
        <f t="shared" si="1"/>
        <v>0</v>
      </c>
      <c r="W13" s="8">
        <f t="shared" si="1"/>
        <v>0</v>
      </c>
      <c r="X13" s="8">
        <f t="shared" si="1"/>
        <v>0</v>
      </c>
      <c r="Y13" s="8">
        <f t="shared" si="1"/>
        <v>0</v>
      </c>
      <c r="Z13" s="8">
        <f t="shared" si="1"/>
        <v>0</v>
      </c>
      <c r="AA13" s="8">
        <f t="shared" si="1"/>
        <v>0</v>
      </c>
      <c r="AB13" s="8">
        <f t="shared" si="1"/>
        <v>0</v>
      </c>
      <c r="AC13" s="8">
        <f t="shared" si="1"/>
        <v>0</v>
      </c>
      <c r="AD13" s="8">
        <f t="shared" si="1"/>
        <v>0</v>
      </c>
      <c r="AE13" s="8">
        <f t="shared" si="1"/>
        <v>0</v>
      </c>
      <c r="AF13" s="8">
        <f t="shared" si="1"/>
        <v>0</v>
      </c>
      <c r="AG13" s="8">
        <f t="shared" si="1"/>
        <v>0</v>
      </c>
    </row>
    <row r="14">
      <c r="A14" s="10"/>
      <c r="B14" s="8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</row>
    <row r="15">
      <c r="A15" s="11" t="s">
        <v>45</v>
      </c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</row>
    <row r="16">
      <c r="A16" s="12" t="s">
        <v>46</v>
      </c>
    </row>
    <row r="17">
      <c r="A17" s="12" t="s">
        <v>47</v>
      </c>
    </row>
    <row r="18">
      <c r="A18" s="12" t="s">
        <v>48</v>
      </c>
    </row>
    <row r="19">
      <c r="A19" s="12" t="s">
        <v>49</v>
      </c>
      <c r="B19" s="3">
        <v>7.82E-4</v>
      </c>
      <c r="C19" s="3">
        <v>2.0E-4</v>
      </c>
      <c r="D19" s="3">
        <v>0.001146</v>
      </c>
      <c r="E19" s="3">
        <v>0.001346</v>
      </c>
      <c r="J19" s="3">
        <v>3.7E-4</v>
      </c>
      <c r="P19" s="3">
        <v>0.002234</v>
      </c>
      <c r="Q19" s="3">
        <v>0.004255</v>
      </c>
      <c r="R19" s="3">
        <v>0.00686</v>
      </c>
      <c r="T19" s="3">
        <v>0.001901</v>
      </c>
      <c r="U19" s="3">
        <v>0.002233</v>
      </c>
      <c r="V19" s="3">
        <v>9.83E-4</v>
      </c>
      <c r="W19" s="3">
        <v>0.001301</v>
      </c>
      <c r="X19" s="3">
        <v>0.012383</v>
      </c>
      <c r="Y19" s="3">
        <v>0.030799</v>
      </c>
      <c r="Z19" s="3">
        <v>9.76E-4</v>
      </c>
      <c r="AB19" s="3">
        <v>3.76E-4</v>
      </c>
      <c r="AC19" s="3">
        <v>6.85E-4</v>
      </c>
      <c r="AD19" s="3">
        <v>0.001234</v>
      </c>
      <c r="AE19" s="3">
        <v>0.002755</v>
      </c>
      <c r="AF19" s="3">
        <v>0.006921</v>
      </c>
      <c r="AG19" s="3">
        <v>0.00484</v>
      </c>
    </row>
    <row r="20">
      <c r="A20" s="12" t="s">
        <v>50</v>
      </c>
    </row>
    <row r="21">
      <c r="A21" s="12" t="s">
        <v>51</v>
      </c>
    </row>
    <row r="22">
      <c r="A22" s="12" t="s">
        <v>52</v>
      </c>
      <c r="B22" s="3">
        <v>0.005833</v>
      </c>
      <c r="C22" s="3">
        <v>9.98E-4</v>
      </c>
      <c r="D22" s="3">
        <v>0.002264</v>
      </c>
      <c r="F22" s="3">
        <v>0.004684</v>
      </c>
      <c r="G22" s="3">
        <v>0.005066</v>
      </c>
      <c r="H22" s="3">
        <v>0.001749</v>
      </c>
      <c r="I22" s="3">
        <v>0.006951</v>
      </c>
      <c r="J22" s="3">
        <v>0.015208</v>
      </c>
      <c r="K22" s="3">
        <v>0.009689</v>
      </c>
      <c r="L22" s="3">
        <v>0.001816</v>
      </c>
      <c r="M22" s="3">
        <v>0.001005</v>
      </c>
      <c r="N22" s="3">
        <v>0.00464</v>
      </c>
      <c r="O22" s="3">
        <v>0.022774</v>
      </c>
      <c r="P22" s="3">
        <v>0.027154</v>
      </c>
      <c r="Q22" s="3">
        <v>0.018906</v>
      </c>
      <c r="R22" s="3">
        <v>0.011461</v>
      </c>
      <c r="S22" s="3">
        <v>0.010819</v>
      </c>
      <c r="T22" s="3">
        <v>0.008539</v>
      </c>
      <c r="U22" s="3">
        <v>0.009613</v>
      </c>
      <c r="V22" s="3">
        <v>0.009512</v>
      </c>
      <c r="W22" s="3">
        <v>0.010257</v>
      </c>
      <c r="X22" s="3">
        <v>0.010413</v>
      </c>
      <c r="Y22" s="3">
        <v>0.009106</v>
      </c>
      <c r="Z22" s="3">
        <v>0.008012</v>
      </c>
      <c r="AB22" s="3">
        <v>4.95E-4</v>
      </c>
      <c r="AC22" s="3">
        <v>0.001643</v>
      </c>
      <c r="AD22" s="3">
        <v>0.015849</v>
      </c>
      <c r="AE22" s="3">
        <v>0.002676</v>
      </c>
      <c r="AF22" s="3">
        <v>6.18E-4</v>
      </c>
      <c r="AG22" s="3">
        <v>5.74E-4</v>
      </c>
    </row>
    <row r="23" ht="15.75" customHeight="1">
      <c r="A23" s="12" t="s">
        <v>53</v>
      </c>
    </row>
    <row r="24" ht="15.75" customHeight="1">
      <c r="A24" s="12" t="s">
        <v>54</v>
      </c>
    </row>
    <row r="25" ht="15.75" customHeight="1">
      <c r="A25" s="12" t="s">
        <v>55</v>
      </c>
      <c r="W25" s="3">
        <v>2.5E-4</v>
      </c>
      <c r="Y25" s="3">
        <v>5.8E-4</v>
      </c>
    </row>
    <row r="26" ht="15.75" customHeight="1">
      <c r="A26" s="12" t="s">
        <v>56</v>
      </c>
    </row>
    <row r="27" ht="15.75" customHeight="1">
      <c r="A27" s="12" t="s">
        <v>57</v>
      </c>
    </row>
    <row r="28" ht="15.75" customHeight="1">
      <c r="A28" s="12" t="s">
        <v>58</v>
      </c>
    </row>
    <row r="29" ht="15.75" customHeight="1">
      <c r="A29" s="12" t="s">
        <v>59</v>
      </c>
    </row>
    <row r="30" ht="15.75" customHeight="1">
      <c r="A30" s="12" t="s">
        <v>60</v>
      </c>
    </row>
    <row r="31" ht="15.75" customHeight="1">
      <c r="A31" s="12" t="s">
        <v>61</v>
      </c>
      <c r="J31" s="3">
        <v>3.41E-4</v>
      </c>
      <c r="K31" s="3">
        <v>0.001048</v>
      </c>
      <c r="L31" s="3">
        <v>0.002987</v>
      </c>
      <c r="M31" s="3">
        <v>0.008343</v>
      </c>
      <c r="R31" s="3">
        <v>0.003458</v>
      </c>
      <c r="S31" s="3">
        <v>0.005664</v>
      </c>
      <c r="T31" s="3">
        <v>0.003588</v>
      </c>
      <c r="U31" s="3">
        <v>0.001363</v>
      </c>
      <c r="V31" s="3">
        <v>0.004724</v>
      </c>
      <c r="W31" s="3">
        <v>0.010282</v>
      </c>
      <c r="X31" s="3">
        <v>0.009231</v>
      </c>
      <c r="Y31" s="3">
        <v>0.009182</v>
      </c>
      <c r="Z31" s="3">
        <v>0.006868</v>
      </c>
      <c r="AA31" s="3">
        <v>0.001169</v>
      </c>
      <c r="AB31" s="3">
        <v>2.9E-4</v>
      </c>
      <c r="AC31" s="3">
        <v>6.85E-4</v>
      </c>
      <c r="AD31" s="3">
        <v>0.002561</v>
      </c>
      <c r="AE31" s="3">
        <v>0.001968</v>
      </c>
      <c r="AF31" s="3">
        <v>4.26E-4</v>
      </c>
      <c r="AG31" s="3">
        <v>0.001504</v>
      </c>
    </row>
    <row r="32" ht="15.75" customHeight="1">
      <c r="A32" s="12" t="s">
        <v>62</v>
      </c>
    </row>
    <row r="33" ht="15.75" customHeight="1">
      <c r="A33" s="12" t="s">
        <v>63</v>
      </c>
    </row>
    <row r="34" ht="15.75" customHeight="1">
      <c r="A34" s="12" t="s">
        <v>64</v>
      </c>
    </row>
    <row r="35" ht="15.75" customHeight="1">
      <c r="A35" s="12" t="s">
        <v>65</v>
      </c>
      <c r="I35" s="3">
        <v>0.003211</v>
      </c>
      <c r="Q35" s="3">
        <v>5.69E-4</v>
      </c>
      <c r="U35" s="3">
        <v>7.19E-4</v>
      </c>
      <c r="AC35" s="3">
        <v>0.012296</v>
      </c>
      <c r="AF35" s="3">
        <v>4.47E-4</v>
      </c>
      <c r="AG35" s="3">
        <v>0.002105</v>
      </c>
    </row>
    <row r="36" ht="15.75" customHeight="1">
      <c r="A36" s="12" t="s">
        <v>66</v>
      </c>
    </row>
    <row r="37" ht="15.75" customHeight="1">
      <c r="A37" s="12" t="s">
        <v>67</v>
      </c>
      <c r="C37" s="3">
        <v>9.12E-4</v>
      </c>
      <c r="D37" s="3">
        <v>0.002208</v>
      </c>
      <c r="E37" s="3">
        <v>0.003425</v>
      </c>
      <c r="F37" s="3">
        <v>0.00155</v>
      </c>
      <c r="G37" s="3">
        <v>0.001007</v>
      </c>
      <c r="I37" s="3">
        <v>0.001568</v>
      </c>
      <c r="K37" s="3">
        <v>5.08E-4</v>
      </c>
      <c r="L37" s="3">
        <v>1.9E-4</v>
      </c>
      <c r="Q37" s="3">
        <v>3.9E-4</v>
      </c>
      <c r="R37" s="3">
        <v>4.29E-4</v>
      </c>
      <c r="U37" s="3">
        <v>1.89E-4</v>
      </c>
      <c r="V37" s="3">
        <v>2.35E-4</v>
      </c>
      <c r="W37" s="3">
        <v>2.5E-4</v>
      </c>
      <c r="X37" s="3">
        <v>2.81E-4</v>
      </c>
      <c r="Y37" s="3">
        <v>2.27E-4</v>
      </c>
      <c r="AB37" s="5">
        <v>8.54E-5</v>
      </c>
      <c r="AC37" s="3">
        <v>2.19E-4</v>
      </c>
      <c r="AF37" s="3">
        <v>3.19E-4</v>
      </c>
      <c r="AG37" s="3">
        <v>3.55E-4</v>
      </c>
    </row>
    <row r="38" ht="15.75" customHeight="1">
      <c r="A38" s="12" t="s">
        <v>68</v>
      </c>
    </row>
    <row r="39" ht="15.75" customHeight="1">
      <c r="A39" s="12" t="s">
        <v>69</v>
      </c>
      <c r="I39" s="3">
        <v>0.001152</v>
      </c>
      <c r="U39" s="3">
        <v>1.14E-4</v>
      </c>
      <c r="W39" s="3">
        <v>1.5E-4</v>
      </c>
      <c r="AD39" s="3">
        <v>1.06E-4</v>
      </c>
      <c r="AF39" s="3">
        <v>3.41E-4</v>
      </c>
      <c r="AG39" s="3">
        <v>2.73E-4</v>
      </c>
    </row>
    <row r="40" ht="15.75" customHeight="1">
      <c r="A40" s="12" t="s">
        <v>70</v>
      </c>
      <c r="B40" s="3">
        <v>4.98E-4</v>
      </c>
      <c r="F40" s="3">
        <v>1.41E-4</v>
      </c>
      <c r="G40" s="3">
        <v>3.15E-4</v>
      </c>
      <c r="H40" s="3">
        <v>6.39E-4</v>
      </c>
      <c r="I40" s="3">
        <v>0.008028</v>
      </c>
      <c r="J40" s="3">
        <v>1.42E-4</v>
      </c>
      <c r="O40" s="3">
        <v>5.68E-4</v>
      </c>
      <c r="P40" s="3">
        <v>8.03E-4</v>
      </c>
      <c r="AC40" s="3">
        <v>4.11E-4</v>
      </c>
    </row>
    <row r="41" ht="15.75" customHeight="1">
      <c r="A41" s="12" t="s">
        <v>71</v>
      </c>
    </row>
    <row r="42" ht="15.75" customHeight="1">
      <c r="A42" s="12" t="s">
        <v>72</v>
      </c>
    </row>
    <row r="43" ht="15.75" customHeight="1">
      <c r="A43" s="12" t="s">
        <v>73</v>
      </c>
      <c r="K43" s="3">
        <v>0.001747</v>
      </c>
      <c r="S43" s="3">
        <v>0.001588</v>
      </c>
      <c r="W43" s="3">
        <v>0.001351</v>
      </c>
      <c r="Z43" s="3">
        <v>2.36E-4</v>
      </c>
      <c r="AA43" s="3">
        <v>0.020676</v>
      </c>
      <c r="AB43" s="3">
        <v>3.07E-4</v>
      </c>
      <c r="AE43" s="3">
        <v>0.003201</v>
      </c>
    </row>
    <row r="44" ht="15.75" customHeight="1">
      <c r="A44" s="12" t="s">
        <v>74</v>
      </c>
    </row>
    <row r="45" ht="15.75" customHeight="1">
      <c r="A45" s="12" t="s">
        <v>75</v>
      </c>
      <c r="R45" s="3">
        <v>3.43E-4</v>
      </c>
      <c r="S45" s="3">
        <v>0.002488</v>
      </c>
      <c r="T45" s="3">
        <v>3.57E-4</v>
      </c>
      <c r="U45" s="3">
        <v>0.001154</v>
      </c>
      <c r="W45" s="3">
        <v>2.5E-4</v>
      </c>
      <c r="X45" s="3">
        <v>3.1E-4</v>
      </c>
      <c r="Z45" s="3">
        <v>0.001481</v>
      </c>
      <c r="AA45" s="3">
        <v>0.00594</v>
      </c>
      <c r="AB45" s="3">
        <v>0.003792</v>
      </c>
      <c r="AC45" s="3">
        <v>0.004354</v>
      </c>
      <c r="AE45" s="3">
        <v>0.001154</v>
      </c>
      <c r="AG45" s="3">
        <v>2.19E-4</v>
      </c>
    </row>
    <row r="46" ht="15.75" customHeight="1">
      <c r="A46" s="12" t="s">
        <v>76</v>
      </c>
      <c r="B46" s="3">
        <v>8.54E-4</v>
      </c>
      <c r="J46" s="3">
        <v>3.98E-4</v>
      </c>
    </row>
    <row r="47" ht="15.75" customHeight="1">
      <c r="A47" s="12" t="s">
        <v>77</v>
      </c>
      <c r="B47" s="3">
        <v>6.4E-4</v>
      </c>
      <c r="F47" s="3">
        <v>1.76E-4</v>
      </c>
      <c r="G47" s="3">
        <v>0.010887</v>
      </c>
      <c r="H47" s="3">
        <v>0.006969</v>
      </c>
      <c r="I47" s="3">
        <v>0.00425</v>
      </c>
      <c r="AD47" s="3">
        <v>5.52E-4</v>
      </c>
      <c r="AE47" s="3">
        <v>4.72E-4</v>
      </c>
      <c r="AF47" s="3">
        <v>3.19E-4</v>
      </c>
    </row>
    <row r="48" ht="15.75" customHeight="1">
      <c r="A48" s="12" t="s">
        <v>78</v>
      </c>
      <c r="B48" s="3">
        <v>8.89E-4</v>
      </c>
      <c r="E48" s="3">
        <v>5.5E-4</v>
      </c>
      <c r="I48" s="3">
        <v>5.1E-4</v>
      </c>
      <c r="J48" s="3">
        <v>3.7E-4</v>
      </c>
      <c r="K48" s="3">
        <v>0.004416</v>
      </c>
      <c r="L48" s="3">
        <v>0.001274</v>
      </c>
      <c r="M48" s="3">
        <v>2.57E-4</v>
      </c>
      <c r="O48" s="3">
        <v>0.001137</v>
      </c>
      <c r="Q48" s="3">
        <v>0.005363</v>
      </c>
      <c r="S48" s="3">
        <v>3.9E-4</v>
      </c>
      <c r="T48" s="3">
        <v>0.001133</v>
      </c>
      <c r="U48" s="3">
        <v>0.00123</v>
      </c>
      <c r="W48" s="3">
        <v>3.0E-4</v>
      </c>
      <c r="Z48" s="3">
        <v>3.7E-4</v>
      </c>
      <c r="AA48" s="3">
        <v>3.9E-4</v>
      </c>
      <c r="AB48" s="3">
        <v>3.76E-4</v>
      </c>
      <c r="AC48" s="3">
        <v>4.93E-4</v>
      </c>
    </row>
    <row r="49" ht="15.75" customHeight="1">
      <c r="A49" s="12" t="s">
        <v>79</v>
      </c>
      <c r="H49" s="3">
        <v>0.001194</v>
      </c>
    </row>
    <row r="50" ht="15.75" customHeight="1">
      <c r="A50" s="12" t="s">
        <v>80</v>
      </c>
    </row>
    <row r="51" ht="15.75" customHeight="1">
      <c r="A51" s="12" t="s">
        <v>81</v>
      </c>
    </row>
    <row r="52" ht="15.75" customHeight="1">
      <c r="A52" s="12" t="s">
        <v>82</v>
      </c>
    </row>
    <row r="53" ht="15.75" customHeight="1">
      <c r="A53" s="12" t="s">
        <v>83</v>
      </c>
    </row>
    <row r="54" ht="15.75" customHeight="1">
      <c r="A54" s="12" t="s">
        <v>84</v>
      </c>
    </row>
    <row r="55" ht="15.75" customHeight="1">
      <c r="A55" s="12" t="s">
        <v>85</v>
      </c>
    </row>
    <row r="56" ht="15.75" customHeight="1">
      <c r="A56" s="12" t="s">
        <v>86</v>
      </c>
    </row>
    <row r="57" ht="15.75" customHeight="1">
      <c r="A57" s="12" t="s">
        <v>87</v>
      </c>
    </row>
    <row r="58" ht="15.75" customHeight="1">
      <c r="A58" s="12" t="s">
        <v>88</v>
      </c>
    </row>
    <row r="59" ht="15.75" customHeight="1">
      <c r="A59" s="12" t="s">
        <v>89</v>
      </c>
    </row>
    <row r="60" ht="15.75" customHeight="1">
      <c r="A60" s="12" t="s">
        <v>90</v>
      </c>
    </row>
    <row r="61" ht="15.75" customHeight="1">
      <c r="A61" s="12" t="s">
        <v>91</v>
      </c>
    </row>
    <row r="62" ht="15.75" customHeight="1">
      <c r="A62" s="12" t="s">
        <v>92</v>
      </c>
    </row>
    <row r="63" ht="15.75" customHeight="1">
      <c r="A63" s="12" t="s">
        <v>93</v>
      </c>
    </row>
    <row r="64" ht="15.75" customHeight="1">
      <c r="A64" s="12" t="s">
        <v>94</v>
      </c>
    </row>
    <row r="65" ht="15.75" customHeight="1">
      <c r="A65" s="12" t="s">
        <v>95</v>
      </c>
    </row>
    <row r="66" ht="15.75" customHeight="1">
      <c r="A66" s="12" t="s">
        <v>96</v>
      </c>
    </row>
    <row r="67" ht="15.75" customHeight="1">
      <c r="A67" s="12" t="s">
        <v>97</v>
      </c>
    </row>
    <row r="68" ht="15.75" customHeight="1">
      <c r="A68" s="12" t="s">
        <v>98</v>
      </c>
    </row>
    <row r="69" ht="15.75" customHeight="1">
      <c r="A69" s="12" t="s">
        <v>99</v>
      </c>
    </row>
    <row r="70" ht="15.75" customHeight="1">
      <c r="A70" s="12" t="s">
        <v>100</v>
      </c>
    </row>
    <row r="71" ht="15.75" customHeight="1">
      <c r="A71" s="12" t="s">
        <v>101</v>
      </c>
    </row>
    <row r="72" ht="15.75" customHeight="1">
      <c r="A72" s="12" t="s">
        <v>102</v>
      </c>
    </row>
    <row r="73" ht="15.75" customHeight="1">
      <c r="A73" s="12" t="s">
        <v>103</v>
      </c>
    </row>
    <row r="74" ht="15.75" customHeight="1">
      <c r="A74" s="12" t="s">
        <v>104</v>
      </c>
    </row>
    <row r="75" ht="15.75" customHeight="1">
      <c r="A75" s="12" t="s">
        <v>105</v>
      </c>
    </row>
    <row r="76" ht="15.75" customHeight="1">
      <c r="A76" s="12" t="s">
        <v>106</v>
      </c>
    </row>
    <row r="77" ht="15.75" customHeight="1">
      <c r="A77" s="12" t="s">
        <v>107</v>
      </c>
    </row>
    <row r="78" ht="15.75" customHeight="1">
      <c r="A78" s="12" t="s">
        <v>108</v>
      </c>
    </row>
    <row r="79" ht="15.75" customHeight="1">
      <c r="A79" s="12" t="s">
        <v>109</v>
      </c>
    </row>
    <row r="80" ht="15.75" customHeight="1">
      <c r="A80" s="12" t="s">
        <v>110</v>
      </c>
    </row>
    <row r="81" ht="15.75" customHeight="1">
      <c r="A81" s="12" t="s">
        <v>111</v>
      </c>
    </row>
    <row r="82" ht="15.75" customHeight="1">
      <c r="A82" s="12" t="s">
        <v>112</v>
      </c>
    </row>
    <row r="83" ht="15.75" customHeight="1">
      <c r="A83" s="12" t="s">
        <v>113</v>
      </c>
    </row>
    <row r="84" ht="15.75" customHeight="1">
      <c r="A84" s="12" t="s">
        <v>114</v>
      </c>
    </row>
    <row r="85" ht="15.75" customHeight="1">
      <c r="A85" s="12" t="s">
        <v>115</v>
      </c>
    </row>
    <row r="86" ht="15.75" customHeight="1">
      <c r="A86" s="12" t="s">
        <v>116</v>
      </c>
    </row>
    <row r="87" ht="15.75" customHeight="1">
      <c r="A87" s="12" t="s">
        <v>117</v>
      </c>
    </row>
    <row r="88" ht="15.75" customHeight="1">
      <c r="A88" s="12" t="s">
        <v>118</v>
      </c>
    </row>
    <row r="89" ht="15.75" customHeight="1">
      <c r="A89" s="12" t="s">
        <v>119</v>
      </c>
    </row>
    <row r="90" ht="15.75" customHeight="1">
      <c r="A90" s="12" t="s">
        <v>120</v>
      </c>
    </row>
    <row r="91" ht="15.75" customHeight="1">
      <c r="A91" s="12" t="s">
        <v>121</v>
      </c>
    </row>
    <row r="92" ht="15.75" customHeight="1">
      <c r="A92" s="12" t="s">
        <v>122</v>
      </c>
    </row>
    <row r="93" ht="15.75" customHeight="1">
      <c r="A93" s="12" t="s">
        <v>123</v>
      </c>
    </row>
    <row r="94" ht="15.75" customHeight="1">
      <c r="A94" s="12" t="s">
        <v>124</v>
      </c>
    </row>
    <row r="95" ht="15.75" customHeight="1">
      <c r="A95" s="12" t="s">
        <v>125</v>
      </c>
    </row>
    <row r="96" ht="15.75" customHeight="1">
      <c r="A96" s="12" t="s">
        <v>126</v>
      </c>
    </row>
    <row r="97" ht="15.75" customHeight="1">
      <c r="A97" s="12" t="s">
        <v>127</v>
      </c>
    </row>
    <row r="98" ht="15.75" customHeight="1">
      <c r="A98" s="12" t="s">
        <v>128</v>
      </c>
    </row>
    <row r="99" ht="15.75" customHeight="1">
      <c r="A99" s="12" t="s">
        <v>129</v>
      </c>
    </row>
    <row r="100" ht="15.75" customHeight="1">
      <c r="A100" s="12" t="s">
        <v>130</v>
      </c>
    </row>
    <row r="101" ht="15.75" customHeight="1">
      <c r="A101" s="12" t="s">
        <v>131</v>
      </c>
    </row>
    <row r="102" ht="15.75" customHeight="1">
      <c r="A102" s="12" t="s">
        <v>132</v>
      </c>
    </row>
    <row r="103" ht="15.75" customHeight="1">
      <c r="A103" s="12" t="s">
        <v>133</v>
      </c>
    </row>
    <row r="104" ht="15.75" customHeight="1">
      <c r="A104" s="12" t="s">
        <v>134</v>
      </c>
    </row>
    <row r="105" ht="15.75" customHeight="1">
      <c r="A105" s="12" t="s">
        <v>135</v>
      </c>
    </row>
    <row r="106" ht="15.75" customHeight="1">
      <c r="A106" s="12" t="s">
        <v>136</v>
      </c>
    </row>
    <row r="107" ht="15.75" customHeight="1">
      <c r="A107" s="12" t="s">
        <v>137</v>
      </c>
    </row>
    <row r="108" ht="15.75" customHeight="1">
      <c r="A108" s="12" t="s">
        <v>138</v>
      </c>
    </row>
    <row r="109" ht="15.75" customHeight="1">
      <c r="A109" s="12" t="s">
        <v>139</v>
      </c>
    </row>
    <row r="110" ht="15.75" customHeight="1">
      <c r="A110" s="12" t="s">
        <v>140</v>
      </c>
    </row>
    <row r="111" ht="15.75" customHeight="1">
      <c r="A111" s="12" t="s">
        <v>141</v>
      </c>
    </row>
    <row r="112" ht="15.75" customHeight="1">
      <c r="A112" s="12" t="s">
        <v>142</v>
      </c>
    </row>
    <row r="113" ht="15.75" customHeight="1">
      <c r="A113" s="12" t="s">
        <v>143</v>
      </c>
    </row>
    <row r="114" ht="15.75" customHeight="1">
      <c r="A114" s="12" t="s">
        <v>144</v>
      </c>
    </row>
    <row r="115" ht="15.75" customHeight="1">
      <c r="A115" s="12" t="s">
        <v>145</v>
      </c>
    </row>
    <row r="116" ht="15.75" customHeight="1">
      <c r="A116" s="12" t="s">
        <v>146</v>
      </c>
    </row>
    <row r="117" ht="15.75" customHeight="1">
      <c r="A117" s="12" t="s">
        <v>147</v>
      </c>
    </row>
    <row r="118" ht="15.75" customHeight="1">
      <c r="A118" s="12" t="s">
        <v>148</v>
      </c>
    </row>
    <row r="119" ht="15.75" customHeight="1">
      <c r="A119" s="12" t="s">
        <v>149</v>
      </c>
    </row>
    <row r="120" ht="15.75" customHeight="1">
      <c r="A120" s="12" t="s">
        <v>150</v>
      </c>
    </row>
    <row r="121" ht="15.75" customHeight="1">
      <c r="A121" s="12" t="s">
        <v>151</v>
      </c>
    </row>
    <row r="122" ht="15.75" customHeight="1">
      <c r="A122" s="12" t="s">
        <v>152</v>
      </c>
    </row>
    <row r="123" ht="15.75" customHeight="1">
      <c r="A123" s="12" t="s">
        <v>153</v>
      </c>
    </row>
    <row r="124" ht="15.75" customHeight="1">
      <c r="A124" s="12" t="s">
        <v>154</v>
      </c>
    </row>
    <row r="125" ht="15.75" customHeight="1">
      <c r="A125" s="12" t="s">
        <v>155</v>
      </c>
    </row>
    <row r="126" ht="15.75" customHeight="1">
      <c r="A126" s="13" t="s">
        <v>44</v>
      </c>
      <c r="B126" s="8">
        <f t="shared" ref="B126:AG126" si="2">SUM(B16:B125)</f>
        <v>0.009496</v>
      </c>
      <c r="C126" s="8">
        <f t="shared" si="2"/>
        <v>0.00211</v>
      </c>
      <c r="D126" s="8">
        <f t="shared" si="2"/>
        <v>0.005618</v>
      </c>
      <c r="E126" s="8">
        <f t="shared" si="2"/>
        <v>0.005321</v>
      </c>
      <c r="F126" s="8">
        <f t="shared" si="2"/>
        <v>0.006551</v>
      </c>
      <c r="G126" s="8">
        <f t="shared" si="2"/>
        <v>0.017275</v>
      </c>
      <c r="H126" s="8">
        <f t="shared" si="2"/>
        <v>0.010551</v>
      </c>
      <c r="I126" s="8">
        <f t="shared" si="2"/>
        <v>0.02567</v>
      </c>
      <c r="J126" s="8">
        <f t="shared" si="2"/>
        <v>0.016829</v>
      </c>
      <c r="K126" s="8">
        <f t="shared" si="2"/>
        <v>0.017408</v>
      </c>
      <c r="L126" s="8">
        <f t="shared" si="2"/>
        <v>0.006267</v>
      </c>
      <c r="M126" s="8">
        <f t="shared" si="2"/>
        <v>0.009605</v>
      </c>
      <c r="N126" s="8">
        <f t="shared" si="2"/>
        <v>0.00464</v>
      </c>
      <c r="O126" s="8">
        <f t="shared" si="2"/>
        <v>0.024479</v>
      </c>
      <c r="P126" s="8">
        <f t="shared" si="2"/>
        <v>0.030191</v>
      </c>
      <c r="Q126" s="8">
        <f t="shared" si="2"/>
        <v>0.029483</v>
      </c>
      <c r="R126" s="8">
        <f t="shared" si="2"/>
        <v>0.022551</v>
      </c>
      <c r="S126" s="8">
        <f t="shared" si="2"/>
        <v>0.020949</v>
      </c>
      <c r="T126" s="8">
        <f t="shared" si="2"/>
        <v>0.015518</v>
      </c>
      <c r="U126" s="8">
        <f t="shared" si="2"/>
        <v>0.016615</v>
      </c>
      <c r="V126" s="8">
        <f t="shared" si="2"/>
        <v>0.015454</v>
      </c>
      <c r="W126" s="8">
        <f t="shared" si="2"/>
        <v>0.024391</v>
      </c>
      <c r="X126" s="8">
        <f t="shared" si="2"/>
        <v>0.032618</v>
      </c>
      <c r="Y126" s="8">
        <f t="shared" si="2"/>
        <v>0.049894</v>
      </c>
      <c r="Z126" s="8">
        <f t="shared" si="2"/>
        <v>0.017943</v>
      </c>
      <c r="AA126" s="8">
        <f t="shared" si="2"/>
        <v>0.028175</v>
      </c>
      <c r="AB126" s="8">
        <f t="shared" si="2"/>
        <v>0.0057214</v>
      </c>
      <c r="AC126" s="8">
        <f t="shared" si="2"/>
        <v>0.020786</v>
      </c>
      <c r="AD126" s="8">
        <f t="shared" si="2"/>
        <v>0.020302</v>
      </c>
      <c r="AE126" s="8">
        <f t="shared" si="2"/>
        <v>0.012226</v>
      </c>
      <c r="AF126" s="8">
        <f t="shared" si="2"/>
        <v>0.009391</v>
      </c>
      <c r="AG126" s="8">
        <f t="shared" si="2"/>
        <v>0.00987</v>
      </c>
    </row>
    <row r="127" ht="15.75" customHeight="1">
      <c r="A127" s="13"/>
      <c r="B127" s="8"/>
      <c r="C127" s="8"/>
      <c r="D127" s="8"/>
      <c r="E127" s="8"/>
      <c r="F127" s="8"/>
      <c r="G127" s="8"/>
      <c r="H127" s="8"/>
      <c r="I127" s="8"/>
      <c r="J127" s="8"/>
      <c r="K127" s="8"/>
      <c r="L127" s="8"/>
      <c r="M127" s="8"/>
      <c r="N127" s="8"/>
      <c r="O127" s="8"/>
      <c r="P127" s="8"/>
      <c r="Q127" s="8"/>
      <c r="R127" s="8"/>
      <c r="S127" s="8"/>
      <c r="T127" s="8"/>
      <c r="U127" s="8"/>
      <c r="V127" s="8"/>
      <c r="W127" s="8"/>
      <c r="X127" s="8"/>
      <c r="Y127" s="8"/>
      <c r="Z127" s="8"/>
      <c r="AA127" s="8"/>
      <c r="AB127" s="8"/>
      <c r="AC127" s="8"/>
      <c r="AD127" s="8"/>
      <c r="AE127" s="8"/>
      <c r="AF127" s="8"/>
      <c r="AG127" s="8"/>
    </row>
    <row r="128" ht="15.75" customHeight="1">
      <c r="A128" s="14" t="s">
        <v>156</v>
      </c>
      <c r="B128" s="15"/>
      <c r="C128" s="15"/>
      <c r="D128" s="15"/>
      <c r="E128" s="15"/>
      <c r="F128" s="15"/>
      <c r="G128" s="15"/>
      <c r="H128" s="15"/>
      <c r="I128" s="15"/>
      <c r="J128" s="15"/>
      <c r="K128" s="15"/>
      <c r="L128" s="15"/>
      <c r="M128" s="15"/>
      <c r="N128" s="15"/>
      <c r="O128" s="15"/>
      <c r="P128" s="15"/>
      <c r="Q128" s="15"/>
      <c r="R128" s="15"/>
      <c r="S128" s="15"/>
      <c r="T128" s="15"/>
      <c r="U128" s="15"/>
      <c r="V128" s="15"/>
      <c r="W128" s="15"/>
      <c r="X128" s="15"/>
      <c r="Y128" s="15"/>
      <c r="Z128" s="15"/>
      <c r="AA128" s="15"/>
      <c r="AB128" s="15"/>
      <c r="AC128" s="15"/>
      <c r="AD128" s="15"/>
      <c r="AE128" s="15"/>
      <c r="AF128" s="15"/>
      <c r="AG128" s="15"/>
    </row>
    <row r="129" ht="15.75" customHeight="1">
      <c r="A129" s="16" t="s">
        <v>157</v>
      </c>
    </row>
    <row r="130" ht="15.75" customHeight="1">
      <c r="A130" s="16" t="s">
        <v>158</v>
      </c>
    </row>
    <row r="131" ht="15.75" customHeight="1">
      <c r="A131" s="16" t="s">
        <v>159</v>
      </c>
    </row>
    <row r="132" ht="15.75" customHeight="1">
      <c r="A132" s="16" t="s">
        <v>160</v>
      </c>
    </row>
    <row r="133" ht="15.75" customHeight="1">
      <c r="A133" s="16" t="s">
        <v>161</v>
      </c>
    </row>
    <row r="134" ht="15.75" customHeight="1">
      <c r="A134" s="16" t="s">
        <v>162</v>
      </c>
    </row>
    <row r="135" ht="15.75" customHeight="1">
      <c r="A135" s="16" t="s">
        <v>163</v>
      </c>
    </row>
    <row r="136" ht="15.75" customHeight="1">
      <c r="A136" s="16" t="s">
        <v>164</v>
      </c>
    </row>
    <row r="137" ht="15.75" customHeight="1">
      <c r="A137" s="16" t="s">
        <v>165</v>
      </c>
    </row>
    <row r="138" ht="15.75" customHeight="1">
      <c r="A138" s="16" t="s">
        <v>166</v>
      </c>
    </row>
    <row r="139" ht="15.75" customHeight="1">
      <c r="A139" s="16" t="s">
        <v>167</v>
      </c>
    </row>
    <row r="140" ht="15.75" customHeight="1">
      <c r="A140" s="16" t="s">
        <v>168</v>
      </c>
    </row>
    <row r="141" ht="15.75" customHeight="1">
      <c r="A141" s="16" t="s">
        <v>169</v>
      </c>
    </row>
    <row r="142" ht="15.75" customHeight="1">
      <c r="A142" s="16" t="s">
        <v>170</v>
      </c>
    </row>
    <row r="143" ht="15.75" customHeight="1">
      <c r="A143" s="16" t="s">
        <v>171</v>
      </c>
    </row>
    <row r="144" ht="15.75" customHeight="1">
      <c r="A144" s="16" t="s">
        <v>172</v>
      </c>
    </row>
    <row r="145" ht="15.75" customHeight="1">
      <c r="A145" s="16" t="s">
        <v>173</v>
      </c>
    </row>
    <row r="146" ht="15.75" customHeight="1">
      <c r="A146" s="16" t="s">
        <v>174</v>
      </c>
    </row>
    <row r="147" ht="15.75" customHeight="1">
      <c r="A147" s="16" t="s">
        <v>175</v>
      </c>
    </row>
    <row r="148" ht="15.75" customHeight="1">
      <c r="A148" s="16" t="s">
        <v>176</v>
      </c>
    </row>
    <row r="149" ht="15.75" customHeight="1">
      <c r="A149" s="16" t="s">
        <v>177</v>
      </c>
    </row>
    <row r="150" ht="15.75" customHeight="1">
      <c r="A150" s="16" t="s">
        <v>178</v>
      </c>
    </row>
    <row r="151" ht="15.75" customHeight="1">
      <c r="A151" s="16" t="s">
        <v>179</v>
      </c>
    </row>
    <row r="152" ht="15.75" customHeight="1">
      <c r="A152" s="17" t="s">
        <v>180</v>
      </c>
    </row>
    <row r="153" ht="15.75" customHeight="1">
      <c r="A153" s="17" t="s">
        <v>181</v>
      </c>
    </row>
    <row r="154" ht="15.75" customHeight="1">
      <c r="A154" s="17" t="s">
        <v>182</v>
      </c>
    </row>
    <row r="155" ht="15.75" customHeight="1">
      <c r="A155" s="17" t="s">
        <v>183</v>
      </c>
    </row>
    <row r="156" ht="15.75" customHeight="1">
      <c r="A156" s="17" t="s">
        <v>184</v>
      </c>
    </row>
    <row r="157" ht="15.75" customHeight="1">
      <c r="A157" s="17" t="s">
        <v>185</v>
      </c>
    </row>
    <row r="158" ht="15.75" customHeight="1">
      <c r="A158" s="17" t="s">
        <v>186</v>
      </c>
    </row>
    <row r="159" ht="15.75" customHeight="1">
      <c r="A159" s="17" t="s">
        <v>187</v>
      </c>
    </row>
    <row r="160" ht="15.75" customHeight="1">
      <c r="A160" s="17" t="s">
        <v>188</v>
      </c>
    </row>
    <row r="161" ht="15.75" customHeight="1">
      <c r="A161" s="17" t="s">
        <v>189</v>
      </c>
    </row>
    <row r="162" ht="15.75" customHeight="1">
      <c r="A162" s="17" t="s">
        <v>190</v>
      </c>
    </row>
    <row r="163" ht="15.75" customHeight="1">
      <c r="A163" s="17" t="s">
        <v>191</v>
      </c>
    </row>
    <row r="164" ht="15.75" customHeight="1">
      <c r="A164" s="17" t="s">
        <v>192</v>
      </c>
    </row>
    <row r="165" ht="15.75" customHeight="1">
      <c r="A165" s="17" t="s">
        <v>193</v>
      </c>
    </row>
    <row r="166" ht="15.75" customHeight="1">
      <c r="A166" s="18" t="s">
        <v>44</v>
      </c>
      <c r="B166" s="8">
        <f t="shared" ref="B166:AG166" si="3">SUM(B129:B165)</f>
        <v>0</v>
      </c>
      <c r="C166" s="8">
        <f t="shared" si="3"/>
        <v>0</v>
      </c>
      <c r="D166" s="8">
        <f t="shared" si="3"/>
        <v>0</v>
      </c>
      <c r="E166" s="8">
        <f t="shared" si="3"/>
        <v>0</v>
      </c>
      <c r="F166" s="8">
        <f t="shared" si="3"/>
        <v>0</v>
      </c>
      <c r="G166" s="8">
        <f t="shared" si="3"/>
        <v>0</v>
      </c>
      <c r="H166" s="8">
        <f t="shared" si="3"/>
        <v>0</v>
      </c>
      <c r="I166" s="8">
        <f t="shared" si="3"/>
        <v>0</v>
      </c>
      <c r="J166" s="8">
        <f t="shared" si="3"/>
        <v>0</v>
      </c>
      <c r="K166" s="8">
        <f t="shared" si="3"/>
        <v>0</v>
      </c>
      <c r="L166" s="8">
        <f t="shared" si="3"/>
        <v>0</v>
      </c>
      <c r="M166" s="8">
        <f t="shared" si="3"/>
        <v>0</v>
      </c>
      <c r="N166" s="8">
        <f t="shared" si="3"/>
        <v>0</v>
      </c>
      <c r="O166" s="8">
        <f t="shared" si="3"/>
        <v>0</v>
      </c>
      <c r="P166" s="8">
        <f t="shared" si="3"/>
        <v>0</v>
      </c>
      <c r="Q166" s="8">
        <f t="shared" si="3"/>
        <v>0</v>
      </c>
      <c r="R166" s="8">
        <f t="shared" si="3"/>
        <v>0</v>
      </c>
      <c r="S166" s="8">
        <f t="shared" si="3"/>
        <v>0</v>
      </c>
      <c r="T166" s="8">
        <f t="shared" si="3"/>
        <v>0</v>
      </c>
      <c r="U166" s="8">
        <f t="shared" si="3"/>
        <v>0</v>
      </c>
      <c r="V166" s="8">
        <f t="shared" si="3"/>
        <v>0</v>
      </c>
      <c r="W166" s="8">
        <f t="shared" si="3"/>
        <v>0</v>
      </c>
      <c r="X166" s="8">
        <f t="shared" si="3"/>
        <v>0</v>
      </c>
      <c r="Y166" s="8">
        <f t="shared" si="3"/>
        <v>0</v>
      </c>
      <c r="Z166" s="8">
        <f t="shared" si="3"/>
        <v>0</v>
      </c>
      <c r="AA166" s="8">
        <f t="shared" si="3"/>
        <v>0</v>
      </c>
      <c r="AB166" s="8">
        <f t="shared" si="3"/>
        <v>0</v>
      </c>
      <c r="AC166" s="8">
        <f t="shared" si="3"/>
        <v>0</v>
      </c>
      <c r="AD166" s="8">
        <f t="shared" si="3"/>
        <v>0</v>
      </c>
      <c r="AE166" s="8">
        <f t="shared" si="3"/>
        <v>0</v>
      </c>
      <c r="AF166" s="8">
        <f t="shared" si="3"/>
        <v>0</v>
      </c>
      <c r="AG166" s="8">
        <f t="shared" si="3"/>
        <v>0</v>
      </c>
    </row>
    <row r="167" ht="15.75" customHeight="1">
      <c r="A167" s="18"/>
      <c r="B167" s="8"/>
      <c r="C167" s="8"/>
      <c r="D167" s="8"/>
      <c r="E167" s="8"/>
      <c r="F167" s="8"/>
      <c r="G167" s="8"/>
      <c r="H167" s="8"/>
      <c r="I167" s="8"/>
      <c r="J167" s="8"/>
      <c r="K167" s="8"/>
      <c r="L167" s="8"/>
      <c r="M167" s="8"/>
      <c r="N167" s="8"/>
      <c r="O167" s="8"/>
      <c r="P167" s="8"/>
      <c r="Q167" s="8"/>
      <c r="R167" s="8"/>
      <c r="S167" s="8"/>
      <c r="T167" s="8"/>
      <c r="U167" s="8"/>
      <c r="V167" s="8"/>
      <c r="W167" s="8"/>
      <c r="X167" s="8"/>
      <c r="Y167" s="8"/>
      <c r="Z167" s="8"/>
      <c r="AA167" s="8"/>
      <c r="AB167" s="8"/>
      <c r="AC167" s="8"/>
      <c r="AD167" s="8"/>
      <c r="AE167" s="8"/>
      <c r="AF167" s="8"/>
      <c r="AG167" s="8"/>
    </row>
    <row r="168" ht="15.75" customHeight="1">
      <c r="A168" s="19" t="s">
        <v>194</v>
      </c>
      <c r="B168" s="15"/>
      <c r="C168" s="15"/>
      <c r="D168" s="15"/>
      <c r="E168" s="15"/>
      <c r="F168" s="15"/>
      <c r="G168" s="15"/>
      <c r="H168" s="15"/>
      <c r="I168" s="15"/>
      <c r="J168" s="15"/>
      <c r="K168" s="15"/>
      <c r="L168" s="15"/>
      <c r="M168" s="15"/>
      <c r="N168" s="15"/>
      <c r="O168" s="15"/>
      <c r="P168" s="15"/>
      <c r="Q168" s="15"/>
      <c r="R168" s="15"/>
      <c r="S168" s="15"/>
      <c r="T168" s="15"/>
      <c r="U168" s="15"/>
      <c r="V168" s="15"/>
      <c r="W168" s="15"/>
      <c r="X168" s="15"/>
      <c r="Y168" s="15"/>
      <c r="Z168" s="15"/>
      <c r="AA168" s="15"/>
      <c r="AB168" s="15"/>
      <c r="AC168" s="15"/>
      <c r="AD168" s="15"/>
      <c r="AE168" s="15"/>
      <c r="AF168" s="15"/>
      <c r="AG168" s="15"/>
    </row>
    <row r="169" ht="15.75" customHeight="1">
      <c r="A169" s="20" t="s">
        <v>195</v>
      </c>
    </row>
    <row r="170" ht="15.75" customHeight="1">
      <c r="A170" s="20" t="s">
        <v>196</v>
      </c>
    </row>
    <row r="171" ht="15.75" customHeight="1">
      <c r="A171" s="20" t="s">
        <v>197</v>
      </c>
    </row>
    <row r="172" ht="15.75" customHeight="1">
      <c r="A172" s="20" t="s">
        <v>198</v>
      </c>
    </row>
    <row r="173" ht="15.75" customHeight="1">
      <c r="A173" s="20" t="s">
        <v>199</v>
      </c>
    </row>
    <row r="174" ht="15.75" customHeight="1">
      <c r="A174" s="21" t="s">
        <v>44</v>
      </c>
      <c r="B174" s="8">
        <f t="shared" ref="B174:AG174" si="4">SUM(B169:B173)</f>
        <v>0</v>
      </c>
      <c r="C174" s="8">
        <f t="shared" si="4"/>
        <v>0</v>
      </c>
      <c r="D174" s="8">
        <f t="shared" si="4"/>
        <v>0</v>
      </c>
      <c r="E174" s="8">
        <f t="shared" si="4"/>
        <v>0</v>
      </c>
      <c r="F174" s="8">
        <f t="shared" si="4"/>
        <v>0</v>
      </c>
      <c r="G174" s="8">
        <f t="shared" si="4"/>
        <v>0</v>
      </c>
      <c r="H174" s="8">
        <f t="shared" si="4"/>
        <v>0</v>
      </c>
      <c r="I174" s="8">
        <f t="shared" si="4"/>
        <v>0</v>
      </c>
      <c r="J174" s="8">
        <f t="shared" si="4"/>
        <v>0</v>
      </c>
      <c r="K174" s="8">
        <f t="shared" si="4"/>
        <v>0</v>
      </c>
      <c r="L174" s="8">
        <f t="shared" si="4"/>
        <v>0</v>
      </c>
      <c r="M174" s="8">
        <f t="shared" si="4"/>
        <v>0</v>
      </c>
      <c r="N174" s="8">
        <f t="shared" si="4"/>
        <v>0</v>
      </c>
      <c r="O174" s="8">
        <f t="shared" si="4"/>
        <v>0</v>
      </c>
      <c r="P174" s="8">
        <f t="shared" si="4"/>
        <v>0</v>
      </c>
      <c r="Q174" s="8">
        <f t="shared" si="4"/>
        <v>0</v>
      </c>
      <c r="R174" s="8">
        <f t="shared" si="4"/>
        <v>0</v>
      </c>
      <c r="S174" s="8">
        <f t="shared" si="4"/>
        <v>0</v>
      </c>
      <c r="T174" s="8">
        <f t="shared" si="4"/>
        <v>0</v>
      </c>
      <c r="U174" s="8">
        <f t="shared" si="4"/>
        <v>0</v>
      </c>
      <c r="V174" s="8">
        <f t="shared" si="4"/>
        <v>0</v>
      </c>
      <c r="W174" s="8">
        <f t="shared" si="4"/>
        <v>0</v>
      </c>
      <c r="X174" s="8">
        <f t="shared" si="4"/>
        <v>0</v>
      </c>
      <c r="Y174" s="8">
        <f t="shared" si="4"/>
        <v>0</v>
      </c>
      <c r="Z174" s="8">
        <f t="shared" si="4"/>
        <v>0</v>
      </c>
      <c r="AA174" s="8">
        <f t="shared" si="4"/>
        <v>0</v>
      </c>
      <c r="AB174" s="8">
        <f t="shared" si="4"/>
        <v>0</v>
      </c>
      <c r="AC174" s="8">
        <f t="shared" si="4"/>
        <v>0</v>
      </c>
      <c r="AD174" s="8">
        <f t="shared" si="4"/>
        <v>0</v>
      </c>
      <c r="AE174" s="8">
        <f t="shared" si="4"/>
        <v>0</v>
      </c>
      <c r="AF174" s="8">
        <f t="shared" si="4"/>
        <v>0</v>
      </c>
      <c r="AG174" s="8">
        <f t="shared" si="4"/>
        <v>0</v>
      </c>
    </row>
    <row r="175" ht="15.75" customHeight="1">
      <c r="A175" s="21"/>
      <c r="B175" s="8"/>
      <c r="C175" s="8"/>
      <c r="D175" s="8"/>
      <c r="E175" s="8"/>
      <c r="F175" s="8"/>
      <c r="G175" s="8"/>
      <c r="H175" s="8"/>
      <c r="I175" s="8"/>
      <c r="J175" s="8"/>
      <c r="K175" s="8"/>
      <c r="L175" s="8"/>
      <c r="M175" s="8"/>
      <c r="N175" s="8"/>
      <c r="O175" s="8"/>
      <c r="P175" s="8"/>
      <c r="Q175" s="8"/>
      <c r="R175" s="8"/>
      <c r="S175" s="8"/>
      <c r="T175" s="8"/>
      <c r="U175" s="8"/>
      <c r="V175" s="8"/>
      <c r="W175" s="8"/>
      <c r="X175" s="8"/>
      <c r="Y175" s="8"/>
      <c r="Z175" s="8"/>
      <c r="AA175" s="8"/>
      <c r="AB175" s="8"/>
      <c r="AC175" s="8"/>
      <c r="AD175" s="8"/>
      <c r="AE175" s="8"/>
      <c r="AF175" s="8"/>
      <c r="AG175" s="8"/>
    </row>
    <row r="176" ht="15.75" customHeight="1">
      <c r="A176" s="22" t="s">
        <v>200</v>
      </c>
    </row>
    <row r="177" ht="15.75" customHeight="1">
      <c r="A177" s="23" t="s">
        <v>201</v>
      </c>
    </row>
    <row r="178" ht="15.75" customHeight="1">
      <c r="A178" s="23" t="s">
        <v>202</v>
      </c>
      <c r="E178" s="5"/>
    </row>
    <row r="179" ht="15.75" customHeight="1">
      <c r="A179" s="23" t="s">
        <v>203</v>
      </c>
      <c r="B179" s="3">
        <v>1.06693E-4</v>
      </c>
      <c r="C179" s="3">
        <v>3.9919E-4</v>
      </c>
      <c r="D179" s="3">
        <v>4.19264E-4</v>
      </c>
      <c r="E179" s="5">
        <v>9.1748E-5</v>
      </c>
      <c r="M179" s="3">
        <v>1.06966E-4</v>
      </c>
      <c r="Q179" s="3">
        <v>1.1985E-4</v>
      </c>
      <c r="V179" s="3">
        <v>4.49E-4</v>
      </c>
      <c r="W179" s="3">
        <v>7.76E-4</v>
      </c>
      <c r="X179" s="3">
        <v>0.00287</v>
      </c>
      <c r="Y179" s="3">
        <v>0.001797</v>
      </c>
      <c r="AD179" s="3">
        <v>0.018798</v>
      </c>
    </row>
    <row r="180" ht="15.75" customHeight="1">
      <c r="A180" s="23" t="s">
        <v>204</v>
      </c>
      <c r="E180" s="5"/>
      <c r="L180" s="3">
        <v>2.78E-4</v>
      </c>
    </row>
    <row r="181" ht="15.75" customHeight="1">
      <c r="A181" s="24" t="s">
        <v>44</v>
      </c>
      <c r="B181" s="8">
        <f t="shared" ref="B181:AG181" si="5">SUM(B177:B180)</f>
        <v>0.000106693</v>
      </c>
      <c r="C181" s="8">
        <f t="shared" si="5"/>
        <v>0.00039919</v>
      </c>
      <c r="D181" s="8">
        <f t="shared" si="5"/>
        <v>0.000419264</v>
      </c>
      <c r="E181" s="8">
        <f t="shared" si="5"/>
        <v>0.000091748</v>
      </c>
      <c r="F181" s="8">
        <f t="shared" si="5"/>
        <v>0</v>
      </c>
      <c r="G181" s="8">
        <f t="shared" si="5"/>
        <v>0</v>
      </c>
      <c r="H181" s="8">
        <f t="shared" si="5"/>
        <v>0</v>
      </c>
      <c r="I181" s="8">
        <f t="shared" si="5"/>
        <v>0</v>
      </c>
      <c r="J181" s="8">
        <f t="shared" si="5"/>
        <v>0</v>
      </c>
      <c r="K181" s="8">
        <f t="shared" si="5"/>
        <v>0</v>
      </c>
      <c r="L181" s="8">
        <f t="shared" si="5"/>
        <v>0.000278</v>
      </c>
      <c r="M181" s="8">
        <f t="shared" si="5"/>
        <v>0.000106966</v>
      </c>
      <c r="N181" s="8">
        <f t="shared" si="5"/>
        <v>0</v>
      </c>
      <c r="O181" s="8">
        <f t="shared" si="5"/>
        <v>0</v>
      </c>
      <c r="P181" s="8">
        <f t="shared" si="5"/>
        <v>0</v>
      </c>
      <c r="Q181" s="8">
        <f t="shared" si="5"/>
        <v>0.00011985</v>
      </c>
      <c r="R181" s="8">
        <f t="shared" si="5"/>
        <v>0</v>
      </c>
      <c r="S181" s="8">
        <f t="shared" si="5"/>
        <v>0</v>
      </c>
      <c r="T181" s="8">
        <f t="shared" si="5"/>
        <v>0</v>
      </c>
      <c r="U181" s="8">
        <f t="shared" si="5"/>
        <v>0</v>
      </c>
      <c r="V181" s="8">
        <f t="shared" si="5"/>
        <v>0.000449</v>
      </c>
      <c r="W181" s="8">
        <f t="shared" si="5"/>
        <v>0.000776</v>
      </c>
      <c r="X181" s="8">
        <f t="shared" si="5"/>
        <v>0.00287</v>
      </c>
      <c r="Y181" s="8">
        <f t="shared" si="5"/>
        <v>0.001797</v>
      </c>
      <c r="Z181" s="8">
        <f t="shared" si="5"/>
        <v>0</v>
      </c>
      <c r="AA181" s="8">
        <f t="shared" si="5"/>
        <v>0</v>
      </c>
      <c r="AB181" s="8">
        <f t="shared" si="5"/>
        <v>0</v>
      </c>
      <c r="AC181" s="8">
        <f t="shared" si="5"/>
        <v>0</v>
      </c>
      <c r="AD181" s="8">
        <f t="shared" si="5"/>
        <v>0.018798</v>
      </c>
      <c r="AE181" s="8">
        <f t="shared" si="5"/>
        <v>0</v>
      </c>
      <c r="AF181" s="8">
        <f t="shared" si="5"/>
        <v>0</v>
      </c>
      <c r="AG181" s="8">
        <f t="shared" si="5"/>
        <v>0</v>
      </c>
    </row>
    <row r="182" ht="15.75" customHeight="1">
      <c r="A182" s="24"/>
      <c r="B182" s="8"/>
      <c r="C182" s="8"/>
      <c r="D182" s="8"/>
      <c r="E182" s="8"/>
      <c r="F182" s="8"/>
      <c r="G182" s="8"/>
      <c r="H182" s="8"/>
      <c r="I182" s="8"/>
      <c r="J182" s="8"/>
      <c r="K182" s="8"/>
      <c r="L182" s="8"/>
      <c r="M182" s="8"/>
      <c r="N182" s="8"/>
      <c r="O182" s="8"/>
      <c r="P182" s="8"/>
      <c r="Q182" s="8"/>
      <c r="R182" s="8"/>
      <c r="S182" s="8"/>
      <c r="T182" s="8"/>
      <c r="U182" s="8"/>
      <c r="V182" s="8"/>
      <c r="W182" s="8"/>
      <c r="X182" s="8"/>
      <c r="Y182" s="8"/>
      <c r="Z182" s="8"/>
      <c r="AA182" s="8"/>
      <c r="AB182" s="8"/>
      <c r="AC182" s="8"/>
      <c r="AD182" s="8"/>
      <c r="AE182" s="8"/>
      <c r="AF182" s="8"/>
      <c r="AG182" s="8"/>
    </row>
    <row r="183" ht="15.75" customHeight="1">
      <c r="A183" s="25" t="s">
        <v>205</v>
      </c>
    </row>
    <row r="184" ht="15.75" customHeight="1">
      <c r="A184" s="26" t="s">
        <v>206</v>
      </c>
      <c r="B184" s="3">
        <v>0.03667</v>
      </c>
      <c r="C184" s="3">
        <v>0.05198</v>
      </c>
      <c r="D184" s="3">
        <v>0.2328</v>
      </c>
      <c r="E184" s="3">
        <v>0.058872</v>
      </c>
      <c r="F184" s="3">
        <v>0.014405</v>
      </c>
      <c r="G184" s="3">
        <v>0.013718</v>
      </c>
      <c r="H184" s="3">
        <v>0.01119</v>
      </c>
      <c r="I184" s="3">
        <v>0.024971</v>
      </c>
      <c r="J184" s="3">
        <v>0.016686</v>
      </c>
      <c r="K184" s="3">
        <v>0.025828</v>
      </c>
      <c r="L184" s="3">
        <v>0.130636</v>
      </c>
      <c r="M184" s="3">
        <v>0.061142</v>
      </c>
      <c r="N184" s="3">
        <v>0.020346</v>
      </c>
      <c r="O184" s="3">
        <v>0.015467</v>
      </c>
      <c r="P184" s="3">
        <v>0.092667</v>
      </c>
      <c r="Q184" s="3">
        <v>0.035356</v>
      </c>
      <c r="R184" s="3">
        <v>0.005059</v>
      </c>
      <c r="S184" s="3">
        <v>0.003626</v>
      </c>
      <c r="T184" s="3">
        <v>0.002602</v>
      </c>
      <c r="U184" s="3">
        <v>0.002214</v>
      </c>
      <c r="V184" s="3">
        <v>0.008251</v>
      </c>
      <c r="W184" s="3">
        <v>0.0028770000000000002</v>
      </c>
      <c r="X184" s="3">
        <v>0.003574</v>
      </c>
      <c r="Y184" s="3">
        <v>0.002018</v>
      </c>
      <c r="Z184" s="3">
        <v>0.010907</v>
      </c>
      <c r="AA184" s="3">
        <v>0.008147</v>
      </c>
      <c r="AB184" s="3">
        <v>0.006046</v>
      </c>
      <c r="AC184" s="3">
        <v>0.009393</v>
      </c>
      <c r="AD184" s="3">
        <v>0.01552</v>
      </c>
      <c r="AE184" s="3">
        <v>0.004355</v>
      </c>
      <c r="AF184" s="3">
        <v>0.004281</v>
      </c>
      <c r="AG184" s="3">
        <v>0.00257</v>
      </c>
    </row>
    <row r="185" ht="15.75" customHeight="1">
      <c r="A185" s="26" t="s">
        <v>207</v>
      </c>
    </row>
    <row r="186" ht="15.75" customHeight="1">
      <c r="A186" s="26" t="s">
        <v>208</v>
      </c>
      <c r="O186" s="3">
        <v>7.71E-4</v>
      </c>
      <c r="P186" s="3">
        <v>6.63E-4</v>
      </c>
      <c r="Q186" s="3">
        <v>3.9E-4</v>
      </c>
    </row>
    <row r="187" ht="15.75" customHeight="1">
      <c r="A187" s="26" t="s">
        <v>209</v>
      </c>
      <c r="B187" s="3">
        <v>3.56E-4</v>
      </c>
      <c r="F187" s="3">
        <v>1.06E-4</v>
      </c>
      <c r="J187" s="3">
        <v>0.001876</v>
      </c>
      <c r="K187" s="3">
        <v>6.67E-4</v>
      </c>
      <c r="N187" s="3">
        <v>0.001049</v>
      </c>
      <c r="R187" s="3">
        <v>1.43E-4</v>
      </c>
      <c r="S187" s="3">
        <v>8.39E-4</v>
      </c>
      <c r="T187" s="3">
        <v>0.00193</v>
      </c>
      <c r="U187" s="3">
        <v>0.003728</v>
      </c>
      <c r="W187" s="3">
        <v>6.63E-4</v>
      </c>
      <c r="Z187" s="3">
        <v>0.002962</v>
      </c>
      <c r="AA187" s="3">
        <v>0.001006</v>
      </c>
      <c r="AB187" s="3">
        <v>1.37E-4</v>
      </c>
      <c r="AC187" s="3">
        <v>3.29E-4</v>
      </c>
    </row>
    <row r="188" ht="15.75" customHeight="1">
      <c r="A188" s="26" t="s">
        <v>210</v>
      </c>
    </row>
    <row r="189" ht="15.75" customHeight="1">
      <c r="A189" s="26" t="s">
        <v>211</v>
      </c>
    </row>
    <row r="190" ht="15.75" customHeight="1">
      <c r="A190" s="26" t="s">
        <v>212</v>
      </c>
    </row>
    <row r="191" ht="15.75" customHeight="1">
      <c r="A191" s="26" t="s">
        <v>213</v>
      </c>
    </row>
    <row r="192" ht="15.75" customHeight="1">
      <c r="A192" s="26" t="s">
        <v>214</v>
      </c>
    </row>
    <row r="193" ht="15.75" customHeight="1">
      <c r="A193" s="26" t="s">
        <v>215</v>
      </c>
    </row>
    <row r="194" ht="15.75" customHeight="1">
      <c r="A194" s="26" t="s">
        <v>216</v>
      </c>
    </row>
    <row r="195" ht="15.75" customHeight="1">
      <c r="A195" s="26" t="s">
        <v>217</v>
      </c>
    </row>
    <row r="196" ht="15.75" customHeight="1">
      <c r="A196" s="26" t="s">
        <v>218</v>
      </c>
    </row>
    <row r="197" ht="15.75" customHeight="1">
      <c r="A197" s="26" t="s">
        <v>219</v>
      </c>
    </row>
    <row r="198" ht="15.75" customHeight="1">
      <c r="A198" s="26" t="s">
        <v>220</v>
      </c>
    </row>
    <row r="199" ht="15.75" customHeight="1">
      <c r="A199" s="26" t="s">
        <v>221</v>
      </c>
    </row>
    <row r="200" ht="15.75" customHeight="1">
      <c r="A200" s="26" t="s">
        <v>222</v>
      </c>
    </row>
    <row r="201" ht="15.75" customHeight="1">
      <c r="A201" s="26" t="s">
        <v>223</v>
      </c>
    </row>
    <row r="202" ht="15.75" customHeight="1">
      <c r="A202" s="26" t="s">
        <v>224</v>
      </c>
    </row>
    <row r="203" ht="15.75" customHeight="1">
      <c r="A203" s="26" t="s">
        <v>225</v>
      </c>
    </row>
    <row r="204" ht="15.75" customHeight="1">
      <c r="A204" s="26" t="s">
        <v>226</v>
      </c>
    </row>
    <row r="205" ht="15.75" customHeight="1">
      <c r="A205" s="27" t="s">
        <v>44</v>
      </c>
      <c r="B205" s="8">
        <f t="shared" ref="B205:AG205" si="6">SUM(B184:B204)</f>
        <v>0.037026</v>
      </c>
      <c r="C205" s="8">
        <f t="shared" si="6"/>
        <v>0.05198</v>
      </c>
      <c r="D205" s="8">
        <f t="shared" si="6"/>
        <v>0.2328</v>
      </c>
      <c r="E205" s="8">
        <f t="shared" si="6"/>
        <v>0.058872</v>
      </c>
      <c r="F205" s="8">
        <f t="shared" si="6"/>
        <v>0.014511</v>
      </c>
      <c r="G205" s="8">
        <f t="shared" si="6"/>
        <v>0.013718</v>
      </c>
      <c r="H205" s="8">
        <f t="shared" si="6"/>
        <v>0.01119</v>
      </c>
      <c r="I205" s="8">
        <f t="shared" si="6"/>
        <v>0.024971</v>
      </c>
      <c r="J205" s="8">
        <f t="shared" si="6"/>
        <v>0.018562</v>
      </c>
      <c r="K205" s="8">
        <f t="shared" si="6"/>
        <v>0.026495</v>
      </c>
      <c r="L205" s="8">
        <f t="shared" si="6"/>
        <v>0.130636</v>
      </c>
      <c r="M205" s="8">
        <f t="shared" si="6"/>
        <v>0.061142</v>
      </c>
      <c r="N205" s="8">
        <f t="shared" si="6"/>
        <v>0.021395</v>
      </c>
      <c r="O205" s="8">
        <f t="shared" si="6"/>
        <v>0.016238</v>
      </c>
      <c r="P205" s="8">
        <f t="shared" si="6"/>
        <v>0.09333</v>
      </c>
      <c r="Q205" s="8">
        <f t="shared" si="6"/>
        <v>0.035746</v>
      </c>
      <c r="R205" s="8">
        <f t="shared" si="6"/>
        <v>0.005202</v>
      </c>
      <c r="S205" s="8">
        <f t="shared" si="6"/>
        <v>0.004465</v>
      </c>
      <c r="T205" s="8">
        <f t="shared" si="6"/>
        <v>0.004532</v>
      </c>
      <c r="U205" s="8">
        <f t="shared" si="6"/>
        <v>0.005942</v>
      </c>
      <c r="V205" s="8">
        <f t="shared" si="6"/>
        <v>0.008251</v>
      </c>
      <c r="W205" s="8">
        <f t="shared" si="6"/>
        <v>0.00354</v>
      </c>
      <c r="X205" s="8">
        <f t="shared" si="6"/>
        <v>0.003574</v>
      </c>
      <c r="Y205" s="8">
        <f t="shared" si="6"/>
        <v>0.002018</v>
      </c>
      <c r="Z205" s="8">
        <f t="shared" si="6"/>
        <v>0.013869</v>
      </c>
      <c r="AA205" s="8">
        <f t="shared" si="6"/>
        <v>0.009153</v>
      </c>
      <c r="AB205" s="8">
        <f t="shared" si="6"/>
        <v>0.006183</v>
      </c>
      <c r="AC205" s="8">
        <f t="shared" si="6"/>
        <v>0.009722</v>
      </c>
      <c r="AD205" s="8">
        <f t="shared" si="6"/>
        <v>0.01552</v>
      </c>
      <c r="AE205" s="8">
        <f t="shared" si="6"/>
        <v>0.004355</v>
      </c>
      <c r="AF205" s="8">
        <f t="shared" si="6"/>
        <v>0.004281</v>
      </c>
      <c r="AG205" s="8">
        <f t="shared" si="6"/>
        <v>0.00257</v>
      </c>
    </row>
    <row r="206" ht="15.75" customHeight="1">
      <c r="A206" s="26"/>
    </row>
    <row r="207" ht="15.75" customHeight="1">
      <c r="A207" s="28" t="s">
        <v>227</v>
      </c>
    </row>
    <row r="208" ht="15.75" customHeight="1">
      <c r="A208" s="29" t="s">
        <v>228</v>
      </c>
      <c r="B208" s="8">
        <v>0.059464</v>
      </c>
      <c r="C208" s="8">
        <v>0.023695</v>
      </c>
      <c r="D208" s="8">
        <v>0.026134</v>
      </c>
      <c r="E208" s="8">
        <v>0.017738</v>
      </c>
      <c r="F208" s="8">
        <v>0.013489</v>
      </c>
      <c r="G208" s="8">
        <v>0.030048</v>
      </c>
      <c r="H208" s="8">
        <v>0.017659</v>
      </c>
      <c r="I208" s="8">
        <v>0.097864</v>
      </c>
      <c r="J208" s="8">
        <v>0.01481</v>
      </c>
      <c r="K208" s="8">
        <v>0.021316</v>
      </c>
      <c r="L208" s="8">
        <v>0.011773</v>
      </c>
      <c r="M208" s="8">
        <v>0.011702</v>
      </c>
      <c r="N208" s="8">
        <v>0.024161</v>
      </c>
      <c r="O208" s="8">
        <v>0.087281</v>
      </c>
      <c r="P208" s="8">
        <v>0.052948</v>
      </c>
      <c r="Q208" s="8">
        <v>0.035506</v>
      </c>
      <c r="R208" s="8">
        <v>0.004382</v>
      </c>
      <c r="S208" s="8">
        <v>0.005679</v>
      </c>
      <c r="T208" s="8">
        <v>0.005037</v>
      </c>
      <c r="U208" s="8">
        <v>0.002926</v>
      </c>
      <c r="V208" s="8">
        <v>0.004382</v>
      </c>
      <c r="W208" s="8">
        <v>0.005679</v>
      </c>
      <c r="X208" s="8">
        <v>0.005037</v>
      </c>
      <c r="Y208" s="8">
        <v>0.002926</v>
      </c>
      <c r="Z208" s="8">
        <v>0.018919</v>
      </c>
      <c r="AA208" s="8">
        <v>0.007725</v>
      </c>
      <c r="AB208" s="8">
        <v>0.008898</v>
      </c>
      <c r="AC208" s="8">
        <v>0.006052</v>
      </c>
      <c r="AD208" s="8">
        <v>0.00141</v>
      </c>
      <c r="AE208" s="8">
        <v>4.72E-4</v>
      </c>
      <c r="AF208" s="8">
        <v>4.9E-4</v>
      </c>
      <c r="AG208" s="8">
        <v>3.55E-4</v>
      </c>
    </row>
    <row r="209" ht="15.75" customHeight="1"/>
    <row r="210" ht="15.75" customHeight="1"/>
    <row r="211" ht="15.75" customHeight="1">
      <c r="A211" s="3" t="s">
        <v>229</v>
      </c>
      <c r="B211" s="3">
        <v>0.387836</v>
      </c>
      <c r="C211" s="3">
        <v>0.199358</v>
      </c>
      <c r="D211" s="3">
        <v>0.204</v>
      </c>
      <c r="E211" s="3">
        <v>0.141</v>
      </c>
      <c r="F211" s="3">
        <v>0.179966</v>
      </c>
      <c r="G211" s="3">
        <v>0.085386</v>
      </c>
      <c r="H211" s="3">
        <v>0.06479</v>
      </c>
      <c r="I211" s="3">
        <v>0.175111</v>
      </c>
      <c r="J211" s="3">
        <v>0.1607</v>
      </c>
      <c r="K211" s="3">
        <v>0.226004</v>
      </c>
      <c r="L211" s="3">
        <v>0.112513</v>
      </c>
      <c r="M211" s="3">
        <v>0.136931</v>
      </c>
      <c r="N211" s="3">
        <v>0.043</v>
      </c>
      <c r="O211" s="3">
        <v>0.2177</v>
      </c>
      <c r="P211" s="3">
        <v>0.427938</v>
      </c>
      <c r="Q211" s="3">
        <v>0.184789</v>
      </c>
      <c r="R211" s="3">
        <v>0.0473</v>
      </c>
      <c r="S211" s="3">
        <v>0.055558</v>
      </c>
      <c r="T211" s="3">
        <v>0.06555</v>
      </c>
      <c r="U211" s="3">
        <v>0.096227</v>
      </c>
      <c r="V211" s="3">
        <v>0.059921</v>
      </c>
      <c r="W211" s="3">
        <v>0.0398981</v>
      </c>
      <c r="X211" s="3">
        <v>0.014059</v>
      </c>
      <c r="Y211" s="3">
        <v>0.01753</v>
      </c>
      <c r="Z211" s="3">
        <v>0.232072</v>
      </c>
      <c r="AA211" s="3">
        <v>0.137387</v>
      </c>
      <c r="AB211" s="3">
        <v>0.03289</v>
      </c>
      <c r="AC211" s="3">
        <v>0.158089</v>
      </c>
      <c r="AD211" s="3">
        <v>0.065785</v>
      </c>
      <c r="AE211" s="3">
        <v>0.055367</v>
      </c>
      <c r="AF211" s="3">
        <v>0.027112</v>
      </c>
      <c r="AG211" s="3">
        <v>0.132276</v>
      </c>
    </row>
    <row r="212" ht="15.75" customHeight="1"/>
    <row r="213" ht="15.75" customHeight="1"/>
    <row r="214" ht="15.75" customHeight="1">
      <c r="A214" s="30" t="s">
        <v>230</v>
      </c>
    </row>
    <row r="215" ht="15.75" customHeight="1"/>
    <row r="216" ht="15.75" customHeight="1">
      <c r="A216" s="6" t="s">
        <v>231</v>
      </c>
      <c r="C216" s="31" t="s">
        <v>232</v>
      </c>
    </row>
    <row r="217" ht="15.75" customHeight="1"/>
    <row r="218" ht="15.75" customHeight="1"/>
    <row r="219" ht="15.75" customHeight="1">
      <c r="A219" s="12" t="s">
        <v>233</v>
      </c>
      <c r="C219" s="3" t="s">
        <v>234</v>
      </c>
    </row>
    <row r="220" ht="15.75" customHeight="1"/>
    <row r="221" ht="15.75" customHeight="1">
      <c r="C221" s="3" t="s">
        <v>235</v>
      </c>
    </row>
    <row r="222" ht="15.75" customHeight="1"/>
    <row r="223" ht="15.75" customHeight="1"/>
    <row r="224" ht="15.75" customHeight="1"/>
    <row r="225" ht="15.75" customHeight="1">
      <c r="A225" s="20" t="s">
        <v>236</v>
      </c>
      <c r="C225" s="3" t="s">
        <v>237</v>
      </c>
    </row>
    <row r="226" ht="15.75" customHeight="1"/>
    <row r="227" ht="15.75" customHeight="1">
      <c r="A227" s="23" t="s">
        <v>238</v>
      </c>
      <c r="C227" s="3" t="s">
        <v>239</v>
      </c>
    </row>
    <row r="228" ht="15.75" customHeight="1">
      <c r="C228" s="32" t="s">
        <v>240</v>
      </c>
    </row>
    <row r="229" ht="15.75" customHeight="1"/>
    <row r="230" ht="15.75" customHeight="1">
      <c r="A230" s="26" t="s">
        <v>241</v>
      </c>
      <c r="C230" s="3" t="s">
        <v>242</v>
      </c>
    </row>
    <row r="231" ht="15.75" customHeight="1">
      <c r="A231" s="26"/>
      <c r="C231" s="3" t="s">
        <v>239</v>
      </c>
    </row>
    <row r="232" ht="15.75" customHeight="1">
      <c r="A232" s="26"/>
      <c r="C232" s="32" t="s">
        <v>243</v>
      </c>
    </row>
    <row r="233" ht="15.75" customHeight="1">
      <c r="A233" s="26"/>
      <c r="C233" s="32"/>
    </row>
    <row r="234" ht="15.75" customHeight="1">
      <c r="A234" s="16" t="s">
        <v>244</v>
      </c>
      <c r="C234" s="3" t="s">
        <v>245</v>
      </c>
    </row>
    <row r="235" ht="15.75" customHeight="1">
      <c r="A235" s="26"/>
    </row>
    <row r="236" ht="15.75" customHeight="1">
      <c r="A236" s="33" t="s">
        <v>246</v>
      </c>
    </row>
    <row r="237" ht="15.75" customHeight="1"/>
    <row r="238" ht="15.75" customHeight="1">
      <c r="A238" s="33" t="s">
        <v>247</v>
      </c>
      <c r="B238" s="33"/>
      <c r="C238" s="33"/>
      <c r="D238" s="33"/>
      <c r="E238" s="33"/>
      <c r="F238" s="33"/>
      <c r="G238" s="33"/>
      <c r="H238" s="33"/>
    </row>
    <row r="239" ht="15.75" customHeight="1"/>
    <row r="240" ht="15.75" customHeight="1">
      <c r="A240" s="33" t="s">
        <v>248</v>
      </c>
    </row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  <row r="1001" ht="15.75" customHeight="1"/>
    <row r="1002" ht="15.75" customHeight="1"/>
    <row r="1003" ht="15.75" customHeight="1"/>
    <row r="1004" ht="15.75" customHeight="1"/>
    <row r="1005" ht="15.75" customHeight="1"/>
    <row r="1006" ht="15.75" customHeight="1"/>
  </sheetData>
  <printOptions/>
  <pageMargins bottom="0.75" footer="0.0" header="0.0" left="0.7" right="0.7" top="0.75"/>
  <pageSetup orientation="portrait"/>
  <drawing r:id="rId1"/>
</worksheet>
</file>